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media/image1.png" ContentType="image/png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_rels/drawing1.xml.rels" ContentType="application/vnd.openxmlformats-package.relationships+xml"/>
  <Override PartName="/xl/drawings/_rels/drawing2.xml.rels" ContentType="application/vnd.openxmlformats-package.relationships+xml"/>
  <Override PartName="/xl/drawings/_rels/drawing3.xml.rels" ContentType="application/vnd.openxmlformats-package.relationships+xml"/>
  <Override PartName="/xl/drawings/_rels/drawing4.xml.rels" ContentType="application/vnd.openxmlformats-package.relationships+xml"/>
  <Override PartName="/xl/drawings/_rels/drawing5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INSTRUCTIVO" sheetId="1" state="visible" r:id="rId3"/>
    <sheet name="FONASA 4,5%" sheetId="2" state="visible" r:id="rId4"/>
    <sheet name="FONASA 6,0%" sheetId="3" state="visible" r:id="rId5"/>
    <sheet name="FONASA 6,5%" sheetId="4" state="visible" r:id="rId6"/>
    <sheet name="FONASA 8,0%" sheetId="5" state="visible" r:id="rId7"/>
  </sheets>
  <definedNames>
    <definedName function="false" hidden="false" name="_xlnm.Criteria" vbProcedure="false">#REF!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<sst xmlns="http://schemas.openxmlformats.org/spreadsheetml/2006/main" count="2234" uniqueCount="115">
  <si>
    <t xml:space="preserve">PRESUPUESTACION DE CONTRATOS DE COMISION DE APOYO</t>
  </si>
  <si>
    <t xml:space="preserve">CONTRATOS DE ARRENDAMIENTO DE SERVICIO</t>
  </si>
  <si>
    <t xml:space="preserve">COMPARATIVO DE INGRESOS LIQUIDOS RUBRO 0 / COMISION APOYO</t>
  </si>
  <si>
    <t xml:space="preserve">1. SELECCIÓN PORCENTAJE DE FONASA</t>
  </si>
  <si>
    <t xml:space="preserve">Seleccionar el porcentaje de pago de FONASA:</t>
  </si>
  <si>
    <t xml:space="preserve">4,5%: Sin Hijos y Sin Cónyuges/Concubino </t>
  </si>
  <si>
    <t xml:space="preserve">6,0%: Con Hijos y Sin Cónyuges/Concubino </t>
  </si>
  <si>
    <t xml:space="preserve">6,5%: Sin Hijos y COn Cónyuges/Concubino </t>
  </si>
  <si>
    <t xml:space="preserve">8,0%: Con Hijos y Con Cónyuges/Concubino </t>
  </si>
  <si>
    <t xml:space="preserve">Ingresar a la Planilla correspondiente al % de Fonasa.</t>
  </si>
  <si>
    <t xml:space="preserve">2. SELECCIÓN DE FUNCION, CARGA HORARIA Y REGIMEN</t>
  </si>
  <si>
    <t xml:space="preserve">Una vez dentro de la Planilla seleccionada según el numeral 1, buscar la Función (columna C),</t>
  </si>
  <si>
    <t xml:space="preserve">Carga Horaria (columna E) y Régimen (columna E) de su interés. </t>
  </si>
  <si>
    <t xml:space="preserve">Ejemplo: "Médico General + 14 horas semanales + Policlínica": Fila No. 15.</t>
  </si>
  <si>
    <t xml:space="preserve">3. COMPARATIVO DE INGRESOS LIQUIDOS</t>
  </si>
  <si>
    <t xml:space="preserve">Identificada la fila de interés trasladarse a:</t>
  </si>
  <si>
    <t xml:space="preserve">Columna H: Ingresos Liquidos por Comisión de Apoyo</t>
  </si>
  <si>
    <t xml:space="preserve">Columna I: Ingresos Liquidos por Rubro 0</t>
  </si>
  <si>
    <t xml:space="preserve">TABLA COMPARATIVA INGRESOS LIQUIDOS POR COMISION DE APOYO / RUBRO 0: FONASA 4,5%</t>
  </si>
  <si>
    <t xml:space="preserve">CÓDIGO</t>
  </si>
  <si>
    <t xml:space="preserve">FUNCIÓN</t>
  </si>
  <si>
    <t xml:space="preserve">CARGA HORARIA</t>
  </si>
  <si>
    <t xml:space="preserve">RÉGIMEN</t>
  </si>
  <si>
    <t xml:space="preserve">VALOR HORA AÑO 2024</t>
  </si>
  <si>
    <t xml:space="preserve">NOMINAL</t>
  </si>
  <si>
    <t xml:space="preserve">LIQUIDO COMSION DE APOYO</t>
  </si>
  <si>
    <t xml:space="preserve">LIQUIDO RUBRO 0</t>
  </si>
  <si>
    <t xml:space="preserve">OBSERVACIONES I</t>
  </si>
  <si>
    <t xml:space="preserve">OBSERVACIONES II</t>
  </si>
  <si>
    <t xml:space="preserve">Médico Anestesista Asistente</t>
  </si>
  <si>
    <t xml:space="preserve">SCH</t>
  </si>
  <si>
    <t xml:space="preserve">Guardia Interna</t>
  </si>
  <si>
    <t xml:space="preserve">…</t>
  </si>
  <si>
    <t xml:space="preserve">GRADO 2</t>
  </si>
  <si>
    <t xml:space="preserve">Remuneración Régimen por Presupuestación Com. Apoyo Res 6276/2019</t>
  </si>
  <si>
    <t xml:space="preserve">Médico Anestesista Coordinador</t>
  </si>
  <si>
    <t xml:space="preserve">Policlínica Ampliada y Retén</t>
  </si>
  <si>
    <t xml:space="preserve">GRADO 3</t>
  </si>
  <si>
    <t xml:space="preserve">Médico Anestesista Encargado del Servicio</t>
  </si>
  <si>
    <t xml:space="preserve">Policlínica Ampliada  </t>
  </si>
  <si>
    <t xml:space="preserve">GRADO 4</t>
  </si>
  <si>
    <t xml:space="preserve">Médico Especialista SAME 105</t>
  </si>
  <si>
    <t xml:space="preserve">SR</t>
  </si>
  <si>
    <t xml:space="preserve">...</t>
  </si>
  <si>
    <t xml:space="preserve">Conv de fecha 25/05/2011</t>
  </si>
  <si>
    <t xml:space="preserve">Médico General SAME 105</t>
  </si>
  <si>
    <t xml:space="preserve">Médico General  </t>
  </si>
  <si>
    <t xml:space="preserve">Policlínica</t>
  </si>
  <si>
    <t xml:space="preserve">Acuerdo Médico del Año 2008</t>
  </si>
  <si>
    <t xml:space="preserve">Médico Especialista  </t>
  </si>
  <si>
    <t xml:space="preserve">Guardia  </t>
  </si>
  <si>
    <t xml:space="preserve">Incluye el 8%</t>
  </si>
  <si>
    <t xml:space="preserve">Médico Retén Cat I</t>
  </si>
  <si>
    <t xml:space="preserve">Retén</t>
  </si>
  <si>
    <t xml:space="preserve">U.E 2/4/5/6/21/23/24/25/28/31/62/76</t>
  </si>
  <si>
    <t xml:space="preserve">Médico Retén Cat III</t>
  </si>
  <si>
    <t xml:space="preserve">U.E  7/8/9/12/13/15/16/17/18/19/20/22/26/27/29/30/32/34/36/39/40/50/54/63/78</t>
  </si>
  <si>
    <t xml:space="preserve">Médico Retén Cat IV</t>
  </si>
  <si>
    <t xml:space="preserve">U.E 10/33/35/37/38/41/42/43/44/45/46/47/48/49/51/52/53/55/56/57/58/59/60/61/73/74/75 y RAPS</t>
  </si>
  <si>
    <t xml:space="preserve">Viaticos por traslado</t>
  </si>
  <si>
    <t xml:space="preserve">x Km</t>
  </si>
  <si>
    <t xml:space="preserve">Medico General SAI-PPL U.E 086</t>
  </si>
  <si>
    <t xml:space="preserve">Guardia</t>
  </si>
  <si>
    <t xml:space="preserve">Los Médicos no cobran Incentivo de Salud Mental</t>
  </si>
  <si>
    <t xml:space="preserve">Resolución 3804/2019</t>
  </si>
  <si>
    <t xml:space="preserve">Médico Especialista SAI-PPL U.E 086</t>
  </si>
  <si>
    <t xml:space="preserve">Médico de Emergencia Hospitalaria </t>
  </si>
  <si>
    <t xml:space="preserve">Policlínica de Atención Rápida</t>
  </si>
  <si>
    <t xml:space="preserve">Hospitales Maciel y Pasteur</t>
  </si>
  <si>
    <t xml:space="preserve">Resolución 3259/2016</t>
  </si>
  <si>
    <t xml:space="preserve">Medico Internista de Guardia</t>
  </si>
  <si>
    <t xml:space="preserve">Médico Puerta de Emergencia Pediátrica</t>
  </si>
  <si>
    <t xml:space="preserve">Centro Hospitalario Pereira Rossell</t>
  </si>
  <si>
    <t xml:space="preserve">Acuerdo 22/07/2013</t>
  </si>
  <si>
    <t xml:space="preserve">Médico General de Puerta de Emergencia</t>
  </si>
  <si>
    <t xml:space="preserve">Acuerdo 08/10/2019</t>
  </si>
  <si>
    <t xml:space="preserve">Médico Especialista de Puerta de Emergencia</t>
  </si>
  <si>
    <t xml:space="preserve">Especialidades Básicas (Pediatría, Ginecología y Medicina Familiar)</t>
  </si>
  <si>
    <t xml:space="preserve">Médico de Familia</t>
  </si>
  <si>
    <t xml:space="preserve">Acuerdo 09/01/2009</t>
  </si>
  <si>
    <t xml:space="preserve">Médico Medicina Intensiva Pediátrica y Neonatología CTI</t>
  </si>
  <si>
    <t xml:space="preserve">Resolución 3888/2014</t>
  </si>
  <si>
    <t xml:space="preserve">Medico Coordinador CTI Pediatrico o Neonatologo</t>
  </si>
  <si>
    <t xml:space="preserve">Todos los valores incluyen el 8% del VNAQ</t>
  </si>
  <si>
    <t xml:space="preserve">Medico Jefe CTI Pediatrico o Neonatologo Hasta 8 camas</t>
  </si>
  <si>
    <t xml:space="preserve">Medico Jefe CTI Pediatrico o Neonatologo. De 9 a 16 camas</t>
  </si>
  <si>
    <t xml:space="preserve">Medico Jefe CTI Pediatrico o Neonatologo. Mas de 16 camas</t>
  </si>
  <si>
    <t xml:space="preserve">Médico Medicina Intensiva CTI</t>
  </si>
  <si>
    <t xml:space="preserve">Guardia </t>
  </si>
  <si>
    <t xml:space="preserve">Todas las Unidades Ejecutoras</t>
  </si>
  <si>
    <t xml:space="preserve">Resolución 4781/2013</t>
  </si>
  <si>
    <t xml:space="preserve">Medico Coordinador CTI</t>
  </si>
  <si>
    <t xml:space="preserve">Medico Jefe CTI Hasta 8 camas </t>
  </si>
  <si>
    <t xml:space="preserve">MM 20% Unidades Ejecutoras 22,24,25,28 y 31</t>
  </si>
  <si>
    <t xml:space="preserve">Medico Jefe CTI De 9 a 16 camas  </t>
  </si>
  <si>
    <t xml:space="preserve">MM 25% Unidad Ejecutora 21</t>
  </si>
  <si>
    <t xml:space="preserve">Medico Jefe CTI Mas de 16 camas </t>
  </si>
  <si>
    <t xml:space="preserve">MM 30% Unidades Ejecutoras 04,05,06 y 76</t>
  </si>
  <si>
    <t xml:space="preserve">Médico Psiquiatra Puerta de Emergencia Hospital Vilardebó</t>
  </si>
  <si>
    <t xml:space="preserve">Resolución 1006/2018</t>
  </si>
  <si>
    <t xml:space="preserve">Químicos Farmacéuticos y Bioquímicos Clínicos</t>
  </si>
  <si>
    <t xml:space="preserve">Acuerdo 25/10/2017</t>
  </si>
  <si>
    <t xml:space="preserve">Médico Nefrólogo</t>
  </si>
  <si>
    <t xml:space="preserve">Hospitales Maciel, Pasteur, Español y Rivera</t>
  </si>
  <si>
    <t xml:space="preserve">Resolución 511/17</t>
  </si>
  <si>
    <t xml:space="preserve">Reten</t>
  </si>
  <si>
    <t xml:space="preserve">Médico Cargo Funcion Alta Dedicacion </t>
  </si>
  <si>
    <t xml:space="preserve">Médico Anestesista y Cirujano Pediatrico e Intensivista</t>
  </si>
  <si>
    <t xml:space="preserve">No Incluye el 8%, para actividades anestésico quirúrgicas</t>
  </si>
  <si>
    <t xml:space="preserve">* Odontologos, perciben el mismo valor hora que los médicos, dependiendo del Compromiso Funcional firmado</t>
  </si>
  <si>
    <t xml:space="preserve">** Los Mandos Medios es un 15% del Compromiso Funcional si es de Servicio y un 20 % del Compromiso Funcional si es de Departamento</t>
  </si>
  <si>
    <t xml:space="preserve">*** Supervisor del VAQ percibe el  10% del total de los puntos generados por el Servicio</t>
  </si>
  <si>
    <t xml:space="preserve">TABLA COMPARATIVA INGRESOS LIQUIDOS POR COMISION DE APOYO / RUBRO 0: FONASA 6,0%</t>
  </si>
  <si>
    <t xml:space="preserve">TABLA COMPARATIVA INGRESOS LIQUIDOS POR COMISION DE APOYO / RUBRO 0: FONASA 6,5%</t>
  </si>
  <si>
    <t xml:space="preserve">TABLA COMPARATIVA INGRESOS LIQUIDOS POR COMISION DE APOYO / RUBRO 0: FONASA 8,0%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</si>
</sst>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 [$€-2]\ * #,##0.00_ ;_ [$€-2]\ * \-#,##0.00_ ;_ [$€-2]\ * \-??_ "/>
    <numFmt numFmtId="166" formatCode="_-* #,##0.00_-;\-* #,##0.00_-;_-* \-??_-;_-@_-"/>
    <numFmt numFmtId="167" formatCode="General"/>
    <numFmt numFmtId="168" formatCode="#,##0.00"/>
  </numFmts>
  <fonts count="14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4"/>
      <color rgb="FF002060"/>
      <name val="Arial"/>
      <family val="2"/>
      <charset val="1"/>
    </font>
    <font>
      <b val="true"/>
      <sz val="12"/>
      <color theme="0"/>
      <name val="Arial"/>
      <family val="2"/>
      <charset val="1"/>
    </font>
    <font>
      <b val="true"/>
      <i val="true"/>
      <sz val="12"/>
      <color theme="0"/>
      <name val="Arial"/>
      <family val="2"/>
      <charset val="1"/>
    </font>
    <font>
      <sz val="10"/>
      <name val="Arial"/>
      <family val="2"/>
      <charset val="1"/>
    </font>
    <font>
      <sz val="18"/>
      <color rgb="FF000000"/>
      <name val="Calibri"/>
      <family val="2"/>
      <charset val="1"/>
    </font>
    <font>
      <b val="true"/>
      <sz val="24"/>
      <color rgb="FFFFFFFF"/>
      <name val="Calibri"/>
      <family val="2"/>
      <charset val="1"/>
    </font>
    <font>
      <b val="true"/>
      <sz val="14"/>
      <color rgb="FF000000"/>
      <name val="Calibri"/>
      <family val="2"/>
      <charset val="1"/>
    </font>
    <font>
      <sz val="14"/>
      <name val="Arial"/>
      <family val="2"/>
      <charset val="1"/>
    </font>
    <font>
      <b val="true"/>
      <sz val="12"/>
      <color rgb="FF0070C0"/>
      <name val="Arial"/>
      <family val="2"/>
      <charset val="1"/>
    </font>
    <font>
      <sz val="8"/>
      <name val="Arial"/>
      <family val="2"/>
      <charset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0070C0"/>
        <bgColor rgb="FF2B75B5"/>
      </patternFill>
    </fill>
    <fill>
      <patternFill patternType="solid">
        <fgColor theme="4" tint="0.5999"/>
        <bgColor rgb="FFC0C0C0"/>
      </patternFill>
    </fill>
    <fill>
      <patternFill patternType="solid">
        <fgColor rgb="FF2B75B5"/>
        <bgColor rgb="FF0070C0"/>
      </patternFill>
    </fill>
    <fill>
      <patternFill patternType="solid">
        <fgColor theme="4" tint="0.7999"/>
        <bgColor rgb="FFDAE3F3"/>
      </patternFill>
    </fill>
    <fill>
      <patternFill patternType="solid">
        <fgColor rgb="FFDAE3F3"/>
        <bgColor rgb="FFDCE6F2"/>
      </patternFill>
    </fill>
  </fills>
  <borders count="9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 style="medium"/>
      <top style="thin"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5" fontId="0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6" fontId="7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2" borderId="0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0" fillId="6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0" fillId="7" borderId="1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1" fillId="2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2" fillId="2" borderId="3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12" fillId="2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8" fontId="5" fillId="3" borderId="3" xfId="15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0" fillId="2" borderId="0" xfId="0" applyFont="false" applyBorder="false" applyAlignment="true" applyProtection="false">
      <alignment horizontal="general" vertical="center" textRotation="0" wrapText="false" indent="0" shrinkToFit="false"/>
      <protection locked="true" hidden="false"/>
    </xf>
    <xf numFmtId="167" fontId="0" fillId="2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3" fillId="2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0" fillId="2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3" fillId="2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7" fontId="0" fillId="2" borderId="4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12" fillId="2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8" fontId="5" fillId="3" borderId="5" xfId="15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13" fillId="2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9" fillId="5" borderId="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9" fillId="5" borderId="8" xfId="0" applyFont="true" applyBorder="true" applyAlignment="true" applyProtection="false">
      <alignment horizontal="general" vertical="center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uro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DCE6F2"/>
      <rgbColor rgb="FF660066"/>
      <rgbColor rgb="FFFF8080"/>
      <rgbColor rgb="FF0070C0"/>
      <rgbColor rgb="FFB9CDE5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DAE3F3"/>
      <rgbColor rgb="FFCCFFCC"/>
      <rgbColor rgb="FFFFFF99"/>
      <rgbColor rgb="FF99CCFF"/>
      <rgbColor rgb="FFFF99CC"/>
      <rgbColor rgb="FFCC99FF"/>
      <rgbColor rgb="FFFFCC99"/>
      <rgbColor rgb="FF2B75B5"/>
      <rgbColor rgb="FF33CCCC"/>
      <rgbColor rgb="FF99CC00"/>
      <rgbColor rgb="FFFFCC00"/>
      <rgbColor rgb="FFFF9900"/>
      <rgbColor rgb="FFFF6600"/>
      <rgbColor rgb="FF666699"/>
      <rgbColor rgb="FF969696"/>
      <rgbColor rgb="FF002060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2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3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4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_rels/drawing5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19080</xdr:colOff>
      <xdr:row>0</xdr:row>
      <xdr:rowOff>142920</xdr:rowOff>
    </xdr:from>
    <xdr:to>
      <xdr:col>3</xdr:col>
      <xdr:colOff>649800</xdr:colOff>
      <xdr:row>5</xdr:row>
      <xdr:rowOff>106920</xdr:rowOff>
    </xdr:to>
    <xdr:pic>
      <xdr:nvPicPr>
        <xdr:cNvPr id="0" name="image2.png" descr=""/>
        <xdr:cNvPicPr/>
      </xdr:nvPicPr>
      <xdr:blipFill>
        <a:blip r:embed="rId1"/>
        <a:stretch/>
      </xdr:blipFill>
      <xdr:spPr>
        <a:xfrm>
          <a:off x="965160" y="142920"/>
          <a:ext cx="1436040" cy="773640"/>
        </a:xfrm>
        <a:prstGeom prst="rect">
          <a:avLst/>
        </a:prstGeom>
        <a:ln w="0">
          <a:noFill/>
        </a:ln>
      </xdr:spPr>
    </xdr:pic>
    <xdr:clientData/>
  </xdr:twoCellAnchor>
  <xdr:twoCellAnchor editAs="twoCell">
    <xdr:from>
      <xdr:col>1</xdr:col>
      <xdr:colOff>276120</xdr:colOff>
      <xdr:row>18</xdr:row>
      <xdr:rowOff>71280</xdr:rowOff>
    </xdr:from>
    <xdr:to>
      <xdr:col>1</xdr:col>
      <xdr:colOff>704520</xdr:colOff>
      <xdr:row>20</xdr:row>
      <xdr:rowOff>32760</xdr:rowOff>
    </xdr:to>
    <xdr:sp>
      <xdr:nvSpPr>
        <xdr:cNvPr id="1" name="Flecha derecha 2"/>
        <xdr:cNvSpPr/>
      </xdr:nvSpPr>
      <xdr:spPr>
        <a:xfrm>
          <a:off x="417240" y="32482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276120</xdr:colOff>
      <xdr:row>22</xdr:row>
      <xdr:rowOff>99720</xdr:rowOff>
    </xdr:from>
    <xdr:to>
      <xdr:col>1</xdr:col>
      <xdr:colOff>704520</xdr:colOff>
      <xdr:row>24</xdr:row>
      <xdr:rowOff>61200</xdr:rowOff>
    </xdr:to>
    <xdr:sp>
      <xdr:nvSpPr>
        <xdr:cNvPr id="2" name="Flecha derecha 3"/>
        <xdr:cNvSpPr/>
      </xdr:nvSpPr>
      <xdr:spPr>
        <a:xfrm>
          <a:off x="417240" y="398160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285840</xdr:colOff>
      <xdr:row>20</xdr:row>
      <xdr:rowOff>80640</xdr:rowOff>
    </xdr:from>
    <xdr:to>
      <xdr:col>1</xdr:col>
      <xdr:colOff>714240</xdr:colOff>
      <xdr:row>22</xdr:row>
      <xdr:rowOff>42480</xdr:rowOff>
    </xdr:to>
    <xdr:sp>
      <xdr:nvSpPr>
        <xdr:cNvPr id="3" name="Flecha derecha 4"/>
        <xdr:cNvSpPr/>
      </xdr:nvSpPr>
      <xdr:spPr>
        <a:xfrm>
          <a:off x="426960" y="3610080"/>
          <a:ext cx="428400" cy="31428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276120</xdr:colOff>
      <xdr:row>24</xdr:row>
      <xdr:rowOff>109080</xdr:rowOff>
    </xdr:from>
    <xdr:to>
      <xdr:col>1</xdr:col>
      <xdr:colOff>704520</xdr:colOff>
      <xdr:row>26</xdr:row>
      <xdr:rowOff>70560</xdr:rowOff>
    </xdr:to>
    <xdr:sp>
      <xdr:nvSpPr>
        <xdr:cNvPr id="4" name="Flecha derecha 5"/>
        <xdr:cNvSpPr/>
      </xdr:nvSpPr>
      <xdr:spPr>
        <a:xfrm>
          <a:off x="417240" y="434340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237960</xdr:colOff>
      <xdr:row>40</xdr:row>
      <xdr:rowOff>30600</xdr:rowOff>
    </xdr:from>
    <xdr:to>
      <xdr:col>1</xdr:col>
      <xdr:colOff>666360</xdr:colOff>
      <xdr:row>41</xdr:row>
      <xdr:rowOff>182520</xdr:rowOff>
    </xdr:to>
    <xdr:sp>
      <xdr:nvSpPr>
        <xdr:cNvPr id="5" name="Flecha derecha 6"/>
        <xdr:cNvSpPr/>
      </xdr:nvSpPr>
      <xdr:spPr>
        <a:xfrm>
          <a:off x="379080" y="71056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1</xdr:col>
      <xdr:colOff>209520</xdr:colOff>
      <xdr:row>42</xdr:row>
      <xdr:rowOff>39960</xdr:rowOff>
    </xdr:from>
    <xdr:to>
      <xdr:col>1</xdr:col>
      <xdr:colOff>637920</xdr:colOff>
      <xdr:row>44</xdr:row>
      <xdr:rowOff>1440</xdr:rowOff>
    </xdr:to>
    <xdr:sp>
      <xdr:nvSpPr>
        <xdr:cNvPr id="6" name="Flecha derecha 7"/>
        <xdr:cNvSpPr/>
      </xdr:nvSpPr>
      <xdr:spPr>
        <a:xfrm>
          <a:off x="350640" y="7467480"/>
          <a:ext cx="428400" cy="313920"/>
        </a:xfrm>
        <a:prstGeom prst="rightArrow">
          <a:avLst>
            <a:gd name="adj1" fmla="val 50000"/>
            <a:gd name="adj2" fmla="val 50000"/>
          </a:avLst>
        </a:prstGeom>
        <a:solidFill>
          <a:srgbClr val="ffffff"/>
        </a:solidFill>
        <a:ln w="25400">
          <a:solidFill>
            <a:srgbClr val="3a5f8b"/>
          </a:solidFill>
          <a:round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7" name="image2.png" descr=""/>
        <xdr:cNvPicPr/>
      </xdr:nvPicPr>
      <xdr:blipFill>
        <a:blip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8" name="image2.png" descr=""/>
        <xdr:cNvPicPr/>
      </xdr:nvPicPr>
      <xdr:blipFill>
        <a:blip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9" name="image2.png" descr=""/>
        <xdr:cNvPicPr/>
      </xdr:nvPicPr>
      <xdr:blipFill>
        <a:blip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1</xdr:col>
      <xdr:colOff>0</xdr:colOff>
      <xdr:row>0</xdr:row>
      <xdr:rowOff>0</xdr:rowOff>
    </xdr:from>
    <xdr:to>
      <xdr:col>1</xdr:col>
      <xdr:colOff>1392840</xdr:colOff>
      <xdr:row>3</xdr:row>
      <xdr:rowOff>158040</xdr:rowOff>
    </xdr:to>
    <xdr:pic>
      <xdr:nvPicPr>
        <xdr:cNvPr id="10" name="image2.png" descr=""/>
        <xdr:cNvPicPr/>
      </xdr:nvPicPr>
      <xdr:blipFill>
        <a:blip r:embed="rId1"/>
        <a:stretch/>
      </xdr:blipFill>
      <xdr:spPr>
        <a:xfrm>
          <a:off x="130680" y="0"/>
          <a:ext cx="1392840" cy="7617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Tema de Office">
  <a:themeElements>
    <a:clrScheme name="Office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 l="0" t="0" r="0" b="0"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 l="0" t="0" r="0" b="0"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 l="0" t="0" r="0" b="0"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 l="0" t="0" r="0" b="0"/>
        </a:gra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2.xml.rels><?xml version="1.0" encoding="UTF-8"?>
<Relationships xmlns="http://schemas.openxmlformats.org/package/2006/relationships"><Relationship Id="rId1" Type="http://schemas.openxmlformats.org/officeDocument/2006/relationships/drawing" Target="../drawings/drawing2.x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drawing" Target="../drawings/drawing3.x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drawing" Target="../drawings/drawing4.x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drawing" Target="../drawings/drawing5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L44"/>
  <sheetViews>
    <sheetView showFormulas="false" showGridLines="true" showRowColHeaders="true" showZeros="true" rightToLeft="false" tabSelected="false" showOutlineSymbols="true" defaultGridColor="true" view="normal" topLeftCell="A7" colorId="64" zoomScale="100" zoomScaleNormal="100" zoomScalePageLayoutView="100" workbookViewId="0">
      <selection pane="topLeft" activeCell="C12" activeCellId="0" sqref="C12"/>
    </sheetView>
  </sheetViews>
  <sheetFormatPr defaultColWidth="11.42578125" defaultRowHeight="12.75" zeroHeight="false" outlineLevelRow="0" outlineLevelCol="0"/>
  <cols>
    <col collapsed="false" customWidth="true" hidden="false" outlineLevel="0" max="1" min="1" style="1" width="2"/>
    <col collapsed="false" customWidth="false" hidden="false" outlineLevel="0" max="11" min="2" style="1" width="11.43"/>
    <col collapsed="false" customWidth="true" hidden="false" outlineLevel="0" max="12" min="12" style="1" width="11.14"/>
    <col collapsed="false" customWidth="false" hidden="false" outlineLevel="0" max="16384" min="13" style="1" width="11.43"/>
  </cols>
  <sheetData>
    <row r="1" customFormat="false" ht="12.75" hidden="false" customHeight="false" outlineLevel="0" collapsed="false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customFormat="false" ht="12.75" hidden="false" customHeight="fals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customFormat="false" ht="12.75" hidden="false" customHeight="false" outlineLevel="0" collapsed="false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</row>
    <row r="4" customFormat="false" ht="12.75" hidden="false" customHeight="false" outlineLevel="0" collapsed="false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customFormat="false" ht="12.75" hidden="false" customHeight="false" outlineLevel="0" collapsed="false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</row>
    <row r="6" customFormat="false" ht="12.75" hidden="false" customHeight="false" outlineLevel="0" collapsed="false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</row>
    <row r="7" customFormat="false" ht="12.75" hidden="false" customHeight="false" outlineLevel="0" collapsed="false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customFormat="false" ht="17.35" hidden="false" customHeight="false" outlineLevel="0" collapsed="false">
      <c r="A8" s="2"/>
      <c r="B8" s="2"/>
      <c r="C8" s="3" t="s">
        <v>0</v>
      </c>
      <c r="D8" s="3"/>
      <c r="E8" s="3"/>
      <c r="F8" s="3"/>
      <c r="G8" s="3"/>
      <c r="H8" s="3"/>
      <c r="I8" s="3"/>
      <c r="J8" s="3"/>
      <c r="K8" s="3"/>
      <c r="L8" s="2"/>
    </row>
    <row r="9" customFormat="false" ht="12.75" hidden="false" customHeight="false" outlineLevel="0" collapsed="false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</row>
    <row r="10" customFormat="false" ht="17.35" hidden="false" customHeight="false" outlineLevel="0" collapsed="false">
      <c r="A10" s="2"/>
      <c r="B10" s="2"/>
      <c r="C10" s="3" t="s">
        <v>1</v>
      </c>
      <c r="D10" s="3"/>
      <c r="E10" s="3"/>
      <c r="F10" s="3"/>
      <c r="G10" s="3"/>
      <c r="H10" s="3"/>
      <c r="I10" s="3"/>
      <c r="J10" s="3"/>
      <c r="K10" s="3"/>
      <c r="L10" s="2"/>
    </row>
    <row r="11" customFormat="false" ht="12.75" hidden="false" customHeight="false" outlineLevel="0" collapsed="false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customFormat="false" ht="17.35" hidden="false" customHeight="false" outlineLevel="0" collapsed="false">
      <c r="A12" s="2"/>
      <c r="B12" s="2"/>
      <c r="C12" s="3" t="s">
        <v>2</v>
      </c>
      <c r="D12" s="3"/>
      <c r="E12" s="3"/>
      <c r="F12" s="3"/>
      <c r="G12" s="3"/>
      <c r="H12" s="3"/>
      <c r="I12" s="3"/>
      <c r="J12" s="3"/>
      <c r="K12" s="3"/>
      <c r="L12" s="2"/>
    </row>
    <row r="13" customFormat="false" ht="12.75" hidden="false" customHeight="false" outlineLevel="0" collapsed="false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customFormat="false" ht="12.75" hidden="false" customHeight="false" outlineLevel="0" collapsed="false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customFormat="false" ht="17.35" hidden="false" customHeight="false" outlineLevel="0" collapsed="false">
      <c r="A15" s="2"/>
      <c r="B15" s="2"/>
      <c r="C15" s="4" t="s">
        <v>3</v>
      </c>
      <c r="D15" s="4"/>
      <c r="E15" s="4"/>
      <c r="F15" s="4"/>
      <c r="G15" s="4"/>
      <c r="H15" s="4"/>
      <c r="I15" s="4"/>
      <c r="J15" s="4"/>
      <c r="K15" s="4"/>
      <c r="L15" s="2"/>
    </row>
    <row r="16" customFormat="false" ht="12.75" hidden="false" customHeight="false" outlineLevel="0" collapsed="false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</row>
    <row r="17" customFormat="false" ht="15" hidden="false" customHeight="false" outlineLevel="0" collapsed="false">
      <c r="A17" s="2"/>
      <c r="B17" s="2"/>
      <c r="C17" s="5" t="s">
        <v>4</v>
      </c>
      <c r="D17" s="2"/>
      <c r="E17" s="2"/>
      <c r="F17" s="2"/>
      <c r="G17" s="2"/>
      <c r="H17" s="2"/>
      <c r="I17" s="2"/>
      <c r="J17" s="2"/>
      <c r="K17" s="2"/>
      <c r="L17" s="2"/>
    </row>
    <row r="18" customFormat="false" ht="12.75" hidden="false" customHeight="false" outlineLevel="0" collapsed="false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</row>
    <row r="19" customFormat="false" ht="15" hidden="false" customHeight="false" outlineLevel="0" collapsed="false">
      <c r="A19" s="2"/>
      <c r="B19" s="2"/>
      <c r="C19" s="5" t="s">
        <v>5</v>
      </c>
      <c r="D19" s="2"/>
      <c r="E19" s="2"/>
      <c r="F19" s="2"/>
      <c r="G19" s="2"/>
      <c r="H19" s="2"/>
      <c r="I19" s="2"/>
      <c r="J19" s="2"/>
      <c r="K19" s="2"/>
      <c r="L19" s="2"/>
    </row>
    <row r="20" customFormat="false" ht="12.75" hidden="false" customHeight="false" outlineLevel="0" collapsed="false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customFormat="false" ht="15" hidden="false" customHeight="false" outlineLevel="0" collapsed="false">
      <c r="A21" s="2"/>
      <c r="B21" s="2"/>
      <c r="C21" s="5" t="s">
        <v>6</v>
      </c>
      <c r="D21" s="2"/>
      <c r="E21" s="2"/>
      <c r="F21" s="2"/>
      <c r="G21" s="2"/>
      <c r="H21" s="2"/>
      <c r="I21" s="2"/>
      <c r="J21" s="2"/>
      <c r="K21" s="2"/>
      <c r="L21" s="2"/>
    </row>
    <row r="22" customFormat="false" ht="12.75" hidden="false" customHeight="false" outlineLevel="0" collapsed="false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customFormat="false" ht="15" hidden="false" customHeight="false" outlineLevel="0" collapsed="false">
      <c r="A23" s="2"/>
      <c r="B23" s="2"/>
      <c r="C23" s="5" t="s">
        <v>7</v>
      </c>
      <c r="D23" s="2"/>
      <c r="E23" s="2"/>
      <c r="F23" s="2"/>
      <c r="G23" s="2"/>
      <c r="H23" s="2"/>
      <c r="I23" s="2"/>
      <c r="J23" s="2"/>
      <c r="K23" s="2"/>
      <c r="L23" s="2"/>
    </row>
    <row r="24" customFormat="false" ht="12.75" hidden="false" customHeight="false" outlineLevel="0" collapsed="false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customFormat="false" ht="15" hidden="false" customHeight="false" outlineLevel="0" collapsed="false">
      <c r="A25" s="2"/>
      <c r="B25" s="2"/>
      <c r="C25" s="5" t="s">
        <v>8</v>
      </c>
      <c r="D25" s="2"/>
      <c r="E25" s="2"/>
      <c r="F25" s="2"/>
      <c r="G25" s="2"/>
      <c r="H25" s="2"/>
      <c r="I25" s="2"/>
      <c r="J25" s="2"/>
      <c r="K25" s="2"/>
      <c r="L25" s="2"/>
    </row>
    <row r="26" customFormat="false" ht="12.75" hidden="false" customHeight="false" outlineLevel="0" collapsed="false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customFormat="false" ht="15" hidden="false" customHeight="false" outlineLevel="0" collapsed="false">
      <c r="A27" s="2"/>
      <c r="B27" s="2"/>
      <c r="C27" s="5" t="s">
        <v>9</v>
      </c>
      <c r="D27" s="2"/>
      <c r="E27" s="2"/>
      <c r="F27" s="2"/>
      <c r="G27" s="2"/>
      <c r="H27" s="2"/>
      <c r="I27" s="2"/>
      <c r="J27" s="2"/>
      <c r="K27" s="2"/>
      <c r="L27" s="2"/>
    </row>
    <row r="28" customFormat="false" ht="12.75" hidden="false" customHeight="false" outlineLevel="0" collapsed="false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customFormat="false" ht="17.35" hidden="false" customHeight="false" outlineLevel="0" collapsed="false">
      <c r="A29" s="2"/>
      <c r="B29" s="2"/>
      <c r="C29" s="4" t="s">
        <v>10</v>
      </c>
      <c r="D29" s="4"/>
      <c r="E29" s="4"/>
      <c r="F29" s="4"/>
      <c r="G29" s="4"/>
      <c r="H29" s="4"/>
      <c r="I29" s="4"/>
      <c r="J29" s="4"/>
      <c r="K29" s="4"/>
      <c r="L29" s="2"/>
    </row>
    <row r="30" customFormat="false" ht="12.75" hidden="false" customHeight="false" outlineLevel="0" collapsed="false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customFormat="false" ht="15" hidden="false" customHeight="false" outlineLevel="0" collapsed="false">
      <c r="A31" s="2"/>
      <c r="B31" s="2"/>
      <c r="C31" s="5" t="s">
        <v>11</v>
      </c>
      <c r="D31" s="2"/>
      <c r="E31" s="2"/>
      <c r="F31" s="2"/>
      <c r="G31" s="2"/>
      <c r="H31" s="2"/>
      <c r="I31" s="2"/>
      <c r="J31" s="2"/>
      <c r="K31" s="2"/>
      <c r="L31" s="2"/>
    </row>
    <row r="32" customFormat="false" ht="15" hidden="false" customHeight="false" outlineLevel="0" collapsed="false">
      <c r="A32" s="2"/>
      <c r="B32" s="2"/>
      <c r="C32" s="5" t="s">
        <v>12</v>
      </c>
      <c r="D32" s="2"/>
      <c r="E32" s="2"/>
      <c r="F32" s="2"/>
      <c r="G32" s="2"/>
      <c r="H32" s="2"/>
      <c r="I32" s="2"/>
      <c r="J32" s="2"/>
      <c r="K32" s="2"/>
      <c r="L32" s="2"/>
    </row>
    <row r="33" customFormat="false" ht="7.5" hidden="false" customHeight="true" outlineLevel="0" collapsed="false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customFormat="false" ht="15" hidden="false" customHeight="false" outlineLevel="0" collapsed="false">
      <c r="A34" s="2"/>
      <c r="B34" s="2"/>
      <c r="C34" s="6" t="s">
        <v>13</v>
      </c>
      <c r="D34" s="2"/>
      <c r="E34" s="2"/>
      <c r="F34" s="2"/>
      <c r="G34" s="2"/>
      <c r="H34" s="2"/>
      <c r="I34" s="2"/>
      <c r="J34" s="2"/>
      <c r="K34" s="2"/>
      <c r="L34" s="2"/>
    </row>
    <row r="35" customFormat="false" ht="12.75" hidden="false" customHeight="false" outlineLevel="0" collapsed="false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customFormat="false" ht="17.35" hidden="false" customHeight="false" outlineLevel="0" collapsed="false">
      <c r="A36" s="2"/>
      <c r="B36" s="2"/>
      <c r="C36" s="4" t="s">
        <v>14</v>
      </c>
      <c r="D36" s="4"/>
      <c r="E36" s="4"/>
      <c r="F36" s="4"/>
      <c r="G36" s="4"/>
      <c r="H36" s="4"/>
      <c r="I36" s="4"/>
      <c r="J36" s="4"/>
      <c r="K36" s="4"/>
      <c r="L36" s="2"/>
    </row>
    <row r="37" customFormat="false" ht="12.75" hidden="false" customHeight="false" outlineLevel="0" collapsed="false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customFormat="false" ht="15" hidden="false" customHeight="false" outlineLevel="0" collapsed="false">
      <c r="A38" s="2"/>
      <c r="B38" s="2"/>
      <c r="C38" s="5" t="s">
        <v>15</v>
      </c>
      <c r="D38" s="2"/>
      <c r="E38" s="2"/>
      <c r="F38" s="2"/>
      <c r="G38" s="2"/>
      <c r="H38" s="2"/>
      <c r="I38" s="2"/>
      <c r="J38" s="2"/>
      <c r="K38" s="2"/>
      <c r="L38" s="2"/>
    </row>
    <row r="39" customFormat="false" ht="12.75" hidden="false" customHeight="false" outlineLevel="0" collapsed="false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customFormat="false" ht="15" hidden="false" customHeight="false" outlineLevel="0" collapsed="false">
      <c r="A40" s="2"/>
      <c r="B40" s="2"/>
      <c r="C40" s="5" t="s">
        <v>16</v>
      </c>
      <c r="D40" s="2"/>
      <c r="E40" s="2"/>
      <c r="F40" s="2"/>
      <c r="G40" s="2"/>
      <c r="H40" s="2"/>
      <c r="I40" s="2"/>
      <c r="J40" s="2"/>
      <c r="K40" s="2"/>
      <c r="L40" s="2"/>
    </row>
    <row r="41" customFormat="false" ht="12.75" hidden="false" customHeight="false" outlineLevel="0" collapsed="false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customFormat="false" ht="15" hidden="false" customHeight="false" outlineLevel="0" collapsed="false">
      <c r="A42" s="2"/>
      <c r="B42" s="2"/>
      <c r="C42" s="5" t="s">
        <v>17</v>
      </c>
      <c r="D42" s="2"/>
      <c r="E42" s="2"/>
      <c r="F42" s="2"/>
      <c r="G42" s="2"/>
      <c r="H42" s="2"/>
      <c r="I42" s="2"/>
      <c r="J42" s="2"/>
      <c r="K42" s="2"/>
      <c r="L42" s="2"/>
    </row>
    <row r="43" customFormat="false" ht="12.75" hidden="false" customHeight="false" outlineLevel="0" collapsed="false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customFormat="false" ht="15" hidden="false" customHeight="false" outlineLevel="0" collapsed="false">
      <c r="A44" s="2"/>
      <c r="B44" s="2"/>
      <c r="C44" s="5"/>
      <c r="D44" s="2"/>
      <c r="E44" s="2"/>
      <c r="F44" s="2"/>
      <c r="G44" s="2"/>
      <c r="H44" s="2"/>
      <c r="I44" s="2"/>
      <c r="J44" s="2"/>
      <c r="K44" s="2"/>
      <c r="L44" s="2"/>
    </row>
  </sheetData>
  <mergeCells count="6">
    <mergeCell ref="C8:K8"/>
    <mergeCell ref="C10:K10"/>
    <mergeCell ref="C12:K12"/>
    <mergeCell ref="C15:K15"/>
    <mergeCell ref="C29:K29"/>
    <mergeCell ref="C36:K36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267"/>
  <sheetViews>
    <sheetView showFormulas="false" showGridLines="true" showRowColHeaders="true" showZeros="true" rightToLeft="false" tabSelected="true" showOutlineSymbols="true" defaultGridColor="true" view="normal" topLeftCell="A1" colorId="64" zoomScale="80" zoomScaleNormal="80" zoomScalePageLayoutView="100" workbookViewId="0">
      <selection pane="topLeft" activeCell="C15" activeCellId="0" sqref="C15"/>
    </sheetView>
  </sheetViews>
  <sheetFormatPr defaultColWidth="54.00390625" defaultRowHeight="12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"/>
    <col collapsed="false" customWidth="true" hidden="false" outlineLevel="0" max="3" min="3" style="1" width="52.86"/>
    <col collapsed="false" customWidth="true" hidden="false" outlineLevel="0" max="4" min="4" style="7" width="15.29"/>
    <col collapsed="false" customWidth="true" hidden="false" outlineLevel="0" max="5" min="5" style="1" width="33.86"/>
    <col collapsed="false" customWidth="true" hidden="false" outlineLevel="0" max="6" min="6" style="8" width="18.86"/>
    <col collapsed="false" customWidth="true" hidden="false" outlineLevel="0" max="7" min="7" style="8" width="14"/>
    <col collapsed="false" customWidth="true" hidden="false" outlineLevel="0" max="8" min="8" style="8" width="19.86"/>
    <col collapsed="false" customWidth="true" hidden="false" outlineLevel="0" max="9" min="9" style="8" width="16"/>
    <col collapsed="false" customWidth="true" hidden="false" outlineLevel="0" max="10" min="10" style="1" width="73"/>
    <col collapsed="false" customWidth="true" hidden="false" outlineLevel="0" max="11" min="11" style="1" width="71.86"/>
    <col collapsed="false" customWidth="false" hidden="false" outlineLevel="0" max="1018" min="12" style="1" width="54"/>
  </cols>
  <sheetData>
    <row r="2" customFormat="false" ht="22.05" hidden="false" customHeight="false" outlineLevel="0" collapsed="false">
      <c r="F2" s="9"/>
      <c r="G2" s="9"/>
      <c r="H2" s="9"/>
      <c r="I2" s="9"/>
    </row>
    <row r="5" customFormat="false" ht="29.15" hidden="false" customHeight="false" outlineLevel="0" collapsed="false">
      <c r="B5" s="10" t="s">
        <v>18</v>
      </c>
      <c r="C5" s="10"/>
      <c r="D5" s="10"/>
      <c r="E5" s="10"/>
      <c r="F5" s="10"/>
      <c r="G5" s="10"/>
      <c r="H5" s="10"/>
      <c r="I5" s="10"/>
      <c r="J5" s="10"/>
      <c r="K5" s="10"/>
    </row>
    <row r="8" s="11" customFormat="true" ht="59.25" hidden="false" customHeight="true" outlineLevel="0" collapsed="false">
      <c r="B8" s="12" t="s">
        <v>19</v>
      </c>
      <c r="C8" s="12" t="s">
        <v>20</v>
      </c>
      <c r="D8" s="12" t="s">
        <v>21</v>
      </c>
      <c r="E8" s="12" t="s">
        <v>22</v>
      </c>
      <c r="F8" s="13" t="s">
        <v>23</v>
      </c>
      <c r="G8" s="13" t="s">
        <v>24</v>
      </c>
      <c r="H8" s="13" t="s">
        <v>25</v>
      </c>
      <c r="I8" s="13" t="s">
        <v>26</v>
      </c>
      <c r="J8" s="12" t="s">
        <v>27</v>
      </c>
      <c r="K8" s="12" t="s">
        <v>28</v>
      </c>
    </row>
    <row r="9" s="22" customFormat="true" ht="17.35" hidden="false" customHeight="false" outlineLevel="0" collapsed="false">
      <c r="A9" s="14"/>
      <c r="B9" s="15" t="str">
        <f aca="false">C9&amp;D9&amp;E9</f>
        <v>Médico Anestesista AsistenteSCHGuardia Interna</v>
      </c>
      <c r="C9" s="16" t="s">
        <v>29</v>
      </c>
      <c r="D9" s="17" t="s">
        <v>30</v>
      </c>
      <c r="E9" s="16" t="s">
        <v>31</v>
      </c>
      <c r="F9" s="18" t="n">
        <v>1042.60702371815</v>
      </c>
      <c r="G9" s="19" t="s">
        <v>32</v>
      </c>
      <c r="H9" s="20" t="s">
        <v>32</v>
      </c>
      <c r="I9" s="20" t="s">
        <v>32</v>
      </c>
      <c r="J9" s="21" t="s">
        <v>33</v>
      </c>
      <c r="K9" s="21" t="s">
        <v>34</v>
      </c>
    </row>
    <row r="10" s="22" customFormat="true" ht="17.35" hidden="false" customHeight="false" outlineLevel="0" collapsed="false">
      <c r="A10" s="14"/>
      <c r="B10" s="16" t="str">
        <f aca="false">C10&amp;D10&amp;E10</f>
        <v>Médico Anestesista CoordinadorSCHPoliclínica Ampliada y Retén</v>
      </c>
      <c r="C10" s="16" t="s">
        <v>35</v>
      </c>
      <c r="D10" s="17" t="s">
        <v>30</v>
      </c>
      <c r="E10" s="16" t="s">
        <v>36</v>
      </c>
      <c r="F10" s="18" t="n">
        <v>1336.16614179854</v>
      </c>
      <c r="G10" s="19" t="s">
        <v>32</v>
      </c>
      <c r="H10" s="20" t="s">
        <v>32</v>
      </c>
      <c r="I10" s="20" t="s">
        <v>32</v>
      </c>
      <c r="J10" s="21" t="s">
        <v>37</v>
      </c>
      <c r="K10" s="21" t="s">
        <v>34</v>
      </c>
    </row>
    <row r="11" s="22" customFormat="true" ht="17.35" hidden="false" customHeight="false" outlineLevel="0" collapsed="false">
      <c r="A11" s="14"/>
      <c r="B11" s="16" t="str">
        <f aca="false">C11&amp;D11&amp;E11</f>
        <v>Médico Anestesista Encargado del ServicioSCHPoliclínica Ampliada  </v>
      </c>
      <c r="C11" s="16" t="s">
        <v>38</v>
      </c>
      <c r="D11" s="17" t="s">
        <v>30</v>
      </c>
      <c r="E11" s="16" t="s">
        <v>39</v>
      </c>
      <c r="F11" s="18" t="n">
        <v>1796.74446830873</v>
      </c>
      <c r="G11" s="19" t="s">
        <v>32</v>
      </c>
      <c r="H11" s="20" t="s">
        <v>32</v>
      </c>
      <c r="I11" s="20" t="s">
        <v>32</v>
      </c>
      <c r="J11" s="21" t="s">
        <v>40</v>
      </c>
      <c r="K11" s="21" t="s">
        <v>34</v>
      </c>
    </row>
    <row r="12" s="22" customFormat="true" ht="17.35" hidden="false" customHeight="false" outlineLevel="0" collapsed="false">
      <c r="A12" s="14"/>
      <c r="B12" s="16" t="str">
        <f aca="false">C12&amp;D12&amp;E12</f>
        <v>Médico Especialista SAME 10524SR</v>
      </c>
      <c r="C12" s="16" t="s">
        <v>41</v>
      </c>
      <c r="D12" s="17" t="n">
        <v>24</v>
      </c>
      <c r="E12" s="16" t="s">
        <v>42</v>
      </c>
      <c r="F12" s="18" t="n">
        <v>950.022322473399</v>
      </c>
      <c r="G12" s="18" t="n">
        <f aca="false">+D12*F12*4.33</f>
        <v>98726.3197514356</v>
      </c>
      <c r="H12" s="20" t="n">
        <v>87372.7929800205</v>
      </c>
      <c r="I12" s="20" t="n">
        <v>81011.5041540271</v>
      </c>
      <c r="J12" s="21" t="s">
        <v>43</v>
      </c>
      <c r="K12" s="21" t="s">
        <v>44</v>
      </c>
    </row>
    <row r="13" s="22" customFormat="true" ht="17.35" hidden="false" customHeight="false" outlineLevel="0" collapsed="false">
      <c r="A13" s="14"/>
      <c r="B13" s="16" t="str">
        <f aca="false">C13&amp;D13&amp;E13</f>
        <v>Médico General SAME 10524SR</v>
      </c>
      <c r="C13" s="16" t="s">
        <v>45</v>
      </c>
      <c r="D13" s="17" t="n">
        <v>24</v>
      </c>
      <c r="E13" s="16" t="s">
        <v>42</v>
      </c>
      <c r="F13" s="18" t="n">
        <v>791.685268727832</v>
      </c>
      <c r="G13" s="18" t="n">
        <f aca="false">+D13*F13*4.33</f>
        <v>82271.9331261963</v>
      </c>
      <c r="H13" s="20" t="n">
        <v>72810.6608166837</v>
      </c>
      <c r="I13" s="20" t="n">
        <v>70162.9173939567</v>
      </c>
      <c r="J13" s="21" t="s">
        <v>43</v>
      </c>
      <c r="K13" s="21" t="s">
        <v>44</v>
      </c>
    </row>
    <row r="14" s="22" customFormat="true" ht="17.35" hidden="false" customHeight="false" outlineLevel="0" collapsed="false">
      <c r="A14" s="14"/>
      <c r="B14" s="16" t="str">
        <f aca="false">C14&amp;D14&amp;E14</f>
        <v>Médico General  12Policlínica</v>
      </c>
      <c r="C14" s="16" t="s">
        <v>46</v>
      </c>
      <c r="D14" s="17" t="n">
        <v>12</v>
      </c>
      <c r="E14" s="16" t="s">
        <v>47</v>
      </c>
      <c r="F14" s="18" t="n">
        <v>854.094528568202</v>
      </c>
      <c r="G14" s="18" t="n">
        <f aca="false">+D14*F14*4.33</f>
        <v>44378.7517044038</v>
      </c>
      <c r="H14" s="20" t="n">
        <v>42381.7078777056</v>
      </c>
      <c r="I14" s="20" t="n">
        <v>40252.4523532214</v>
      </c>
      <c r="J14" s="21" t="s">
        <v>43</v>
      </c>
      <c r="K14" s="21" t="s">
        <v>48</v>
      </c>
    </row>
    <row r="15" s="22" customFormat="true" ht="17.35" hidden="false" customHeight="false" outlineLevel="0" collapsed="false">
      <c r="A15" s="14"/>
      <c r="B15" s="16" t="str">
        <f aca="false">C15&amp;D15&amp;E15</f>
        <v>Médico General  14Policlínica</v>
      </c>
      <c r="C15" s="16" t="s">
        <v>46</v>
      </c>
      <c r="D15" s="17" t="n">
        <v>14</v>
      </c>
      <c r="E15" s="16" t="s">
        <v>47</v>
      </c>
      <c r="F15" s="18" t="n">
        <v>786.983025404565</v>
      </c>
      <c r="G15" s="18" t="n">
        <f aca="false">+D15*F15*4.33</f>
        <v>47706.9110000247</v>
      </c>
      <c r="H15" s="20" t="n">
        <v>45560.1000050236</v>
      </c>
      <c r="I15" s="20" t="n">
        <v>43271.1621710016</v>
      </c>
      <c r="J15" s="21" t="s">
        <v>43</v>
      </c>
      <c r="K15" s="21" t="s">
        <v>48</v>
      </c>
    </row>
    <row r="16" s="22" customFormat="true" ht="17.35" hidden="false" customHeight="false" outlineLevel="0" collapsed="false">
      <c r="A16" s="14"/>
      <c r="B16" s="16" t="str">
        <f aca="false">C16&amp;D16&amp;E16</f>
        <v>Médico General  16Policlínica</v>
      </c>
      <c r="C16" s="16" t="s">
        <v>46</v>
      </c>
      <c r="D16" s="17" t="n">
        <v>16</v>
      </c>
      <c r="E16" s="16" t="s">
        <v>47</v>
      </c>
      <c r="F16" s="18" t="n">
        <v>736.650308166774</v>
      </c>
      <c r="G16" s="18" t="n">
        <f aca="false">+D16*F16*4.33</f>
        <v>51035.1333497941</v>
      </c>
      <c r="H16" s="20" t="n">
        <v>48738.5523490534</v>
      </c>
      <c r="I16" s="20" t="n">
        <v>46260.5323054706</v>
      </c>
      <c r="J16" s="21" t="s">
        <v>43</v>
      </c>
      <c r="K16" s="21" t="s">
        <v>48</v>
      </c>
    </row>
    <row r="17" s="22" customFormat="true" ht="17.35" hidden="false" customHeight="false" outlineLevel="0" collapsed="false">
      <c r="A17" s="14"/>
      <c r="B17" s="16" t="str">
        <f aca="false">C17&amp;D17&amp;E17</f>
        <v>Médico General  18Policlínica</v>
      </c>
      <c r="C17" s="16" t="s">
        <v>46</v>
      </c>
      <c r="D17" s="17" t="n">
        <v>18</v>
      </c>
      <c r="E17" s="16" t="s">
        <v>47</v>
      </c>
      <c r="F17" s="18" t="n">
        <v>711.585492519551</v>
      </c>
      <c r="G17" s="18" t="n">
        <f aca="false">+D17*F17*4.33</f>
        <v>55460.9732869738</v>
      </c>
      <c r="H17" s="20" t="n">
        <v>52965.22948906</v>
      </c>
      <c r="I17" s="20" t="n">
        <v>49897.3371868499</v>
      </c>
      <c r="J17" s="21" t="s">
        <v>43</v>
      </c>
      <c r="K17" s="21" t="s">
        <v>48</v>
      </c>
    </row>
    <row r="18" s="22" customFormat="true" ht="17.35" hidden="false" customHeight="false" outlineLevel="0" collapsed="false">
      <c r="A18" s="14"/>
      <c r="B18" s="16" t="str">
        <f aca="false">C18&amp;D18&amp;E18</f>
        <v>Médico General  20Policlínica</v>
      </c>
      <c r="C18" s="16" t="s">
        <v>46</v>
      </c>
      <c r="D18" s="17" t="n">
        <v>20</v>
      </c>
      <c r="E18" s="16" t="s">
        <v>47</v>
      </c>
      <c r="F18" s="18" t="n">
        <v>691.528269933761</v>
      </c>
      <c r="G18" s="18" t="n">
        <f aca="false">+D18*F18*4.33</f>
        <v>59886.3481762637</v>
      </c>
      <c r="H18" s="20" t="n">
        <v>57191.4625083318</v>
      </c>
      <c r="I18" s="20" t="n">
        <v>53533.7599286896</v>
      </c>
      <c r="J18" s="21" t="s">
        <v>43</v>
      </c>
      <c r="K18" s="21" t="s">
        <v>48</v>
      </c>
    </row>
    <row r="19" s="22" customFormat="true" ht="17.35" hidden="false" customHeight="false" outlineLevel="0" collapsed="false">
      <c r="A19" s="14"/>
      <c r="B19" s="16" t="str">
        <f aca="false">C19&amp;D19&amp;E19</f>
        <v>Médico General  22Policlínica</v>
      </c>
      <c r="C19" s="16" t="s">
        <v>46</v>
      </c>
      <c r="D19" s="17" t="n">
        <v>22</v>
      </c>
      <c r="E19" s="16" t="s">
        <v>47</v>
      </c>
      <c r="F19" s="18" t="n">
        <v>691.52392571884</v>
      </c>
      <c r="G19" s="18" t="n">
        <f aca="false">+D19*F19*4.33</f>
        <v>65874.5691639767</v>
      </c>
      <c r="H19" s="20" t="n">
        <v>58298.9937101194</v>
      </c>
      <c r="I19" s="20" t="n">
        <v>57656.3062882226</v>
      </c>
      <c r="J19" s="21" t="s">
        <v>43</v>
      </c>
      <c r="K19" s="21" t="s">
        <v>48</v>
      </c>
    </row>
    <row r="20" s="22" customFormat="true" ht="17.35" hidden="false" customHeight="false" outlineLevel="0" collapsed="false">
      <c r="A20" s="14"/>
      <c r="B20" s="16" t="str">
        <f aca="false">C20&amp;D20&amp;E20</f>
        <v>Médico General  24Policlínica</v>
      </c>
      <c r="C20" s="16" t="s">
        <v>46</v>
      </c>
      <c r="D20" s="17" t="n">
        <v>24</v>
      </c>
      <c r="E20" s="16" t="s">
        <v>47</v>
      </c>
      <c r="F20" s="18" t="n">
        <v>690.995974451673</v>
      </c>
      <c r="G20" s="18" t="n">
        <f aca="false">+D20*F20*4.33</f>
        <v>71808.3016650179</v>
      </c>
      <c r="H20" s="20" t="n">
        <v>63550.3469735408</v>
      </c>
      <c r="I20" s="20" t="n">
        <v>62182.0876861938</v>
      </c>
      <c r="J20" s="21" t="s">
        <v>43</v>
      </c>
      <c r="K20" s="21" t="s">
        <v>48</v>
      </c>
    </row>
    <row r="21" s="22" customFormat="true" ht="17.35" hidden="false" customHeight="false" outlineLevel="0" collapsed="false">
      <c r="A21" s="14"/>
      <c r="B21" s="16" t="str">
        <f aca="false">C21&amp;D21&amp;E21</f>
        <v>Médico General  26Policlínica</v>
      </c>
      <c r="C21" s="16" t="s">
        <v>46</v>
      </c>
      <c r="D21" s="17" t="n">
        <v>26</v>
      </c>
      <c r="E21" s="16" t="s">
        <v>47</v>
      </c>
      <c r="F21" s="18" t="n">
        <v>679.020203794731</v>
      </c>
      <c r="G21" s="18" t="n">
        <f aca="false">+D21*F21*4.33</f>
        <v>76444.0945432108</v>
      </c>
      <c r="H21" s="20" t="n">
        <v>67653.0236707416</v>
      </c>
      <c r="I21" s="20" t="n">
        <v>65717.9034934099</v>
      </c>
      <c r="J21" s="21" t="s">
        <v>43</v>
      </c>
      <c r="K21" s="21" t="s">
        <v>48</v>
      </c>
    </row>
    <row r="22" s="22" customFormat="true" ht="17.35" hidden="false" customHeight="false" outlineLevel="0" collapsed="false">
      <c r="A22" s="14"/>
      <c r="B22" s="16" t="str">
        <f aca="false">C22&amp;D22&amp;E22</f>
        <v>Médico General  28Policlínica</v>
      </c>
      <c r="C22" s="16" t="s">
        <v>46</v>
      </c>
      <c r="D22" s="17" t="n">
        <v>28</v>
      </c>
      <c r="E22" s="16" t="s">
        <v>47</v>
      </c>
      <c r="F22" s="18" t="n">
        <v>668.299853548845</v>
      </c>
      <c r="G22" s="18" t="n">
        <f aca="false">+D22*F22*4.33</f>
        <v>81024.674244262</v>
      </c>
      <c r="H22" s="20" t="n">
        <v>71706.8367061719</v>
      </c>
      <c r="I22" s="20" t="n">
        <v>69211.6070601454</v>
      </c>
      <c r="J22" s="21" t="s">
        <v>43</v>
      </c>
      <c r="K22" s="21" t="s">
        <v>48</v>
      </c>
    </row>
    <row r="23" s="22" customFormat="true" ht="17.35" hidden="false" customHeight="false" outlineLevel="0" collapsed="false">
      <c r="A23" s="14"/>
      <c r="B23" s="16" t="str">
        <f aca="false">C23&amp;D23&amp;E23</f>
        <v>Médico General  30Policlínica</v>
      </c>
      <c r="C23" s="16" t="s">
        <v>46</v>
      </c>
      <c r="D23" s="17" t="n">
        <v>30</v>
      </c>
      <c r="E23" s="16" t="s">
        <v>47</v>
      </c>
      <c r="F23" s="18" t="n">
        <v>659.018568855361</v>
      </c>
      <c r="G23" s="18" t="n">
        <f aca="false">+D23*F23*4.33</f>
        <v>85606.5120943114</v>
      </c>
      <c r="H23" s="20" t="n">
        <v>75761.7632034656</v>
      </c>
      <c r="I23" s="20" t="n">
        <v>72706.2702433333</v>
      </c>
      <c r="J23" s="21" t="s">
        <v>43</v>
      </c>
      <c r="K23" s="21" t="s">
        <v>48</v>
      </c>
    </row>
    <row r="24" s="22" customFormat="true" ht="17.35" hidden="false" customHeight="false" outlineLevel="0" collapsed="false">
      <c r="A24" s="14"/>
      <c r="B24" s="16" t="str">
        <f aca="false">C24&amp;D24&amp;E24</f>
        <v>Médico General  32Policlínica</v>
      </c>
      <c r="C24" s="16" t="s">
        <v>46</v>
      </c>
      <c r="D24" s="17" t="n">
        <v>32</v>
      </c>
      <c r="E24" s="16" t="s">
        <v>47</v>
      </c>
      <c r="F24" s="18" t="n">
        <v>650.888403232193</v>
      </c>
      <c r="G24" s="18" t="n">
        <f aca="false">+D24*F24*4.33</f>
        <v>90187.0971518527</v>
      </c>
      <c r="H24" s="20" t="n">
        <v>79815.5809793896</v>
      </c>
      <c r="I24" s="20" t="n">
        <v>75935.0788272886</v>
      </c>
      <c r="J24" s="21" t="s">
        <v>43</v>
      </c>
      <c r="K24" s="21" t="s">
        <v>48</v>
      </c>
    </row>
    <row r="25" s="22" customFormat="true" ht="17.35" hidden="false" customHeight="false" outlineLevel="0" collapsed="false">
      <c r="A25" s="14"/>
      <c r="B25" s="16" t="str">
        <f aca="false">C25&amp;D25&amp;E25</f>
        <v>Médico General  34Policlínica</v>
      </c>
      <c r="C25" s="16" t="s">
        <v>46</v>
      </c>
      <c r="D25" s="17" t="n">
        <v>34</v>
      </c>
      <c r="E25" s="16" t="s">
        <v>47</v>
      </c>
      <c r="F25" s="18" t="n">
        <v>643.71472768234</v>
      </c>
      <c r="G25" s="18" t="n">
        <f aca="false">+D25*F25*4.33</f>
        <v>94767.6822093941</v>
      </c>
      <c r="H25" s="20" t="n">
        <v>83869.3987553138</v>
      </c>
      <c r="I25" s="20" t="n">
        <v>78394.7622671222</v>
      </c>
      <c r="J25" s="21" t="s">
        <v>43</v>
      </c>
      <c r="K25" s="21" t="s">
        <v>48</v>
      </c>
    </row>
    <row r="26" s="22" customFormat="true" ht="17.35" hidden="false" customHeight="false" outlineLevel="0" collapsed="false">
      <c r="A26" s="14"/>
      <c r="B26" s="16" t="str">
        <f aca="false">C26&amp;D26&amp;E26</f>
        <v>Médico General  36Policlínica</v>
      </c>
      <c r="C26" s="16" t="s">
        <v>46</v>
      </c>
      <c r="D26" s="17" t="n">
        <v>36</v>
      </c>
      <c r="E26" s="16" t="s">
        <v>47</v>
      </c>
      <c r="F26" s="18" t="n">
        <v>637.338127193581</v>
      </c>
      <c r="G26" s="18" t="n">
        <f aca="false">+D26*F26*4.33</f>
        <v>99348.2672669354</v>
      </c>
      <c r="H26" s="20" t="n">
        <v>87923.2165312378</v>
      </c>
      <c r="I26" s="20" t="n">
        <v>81422.6244190124</v>
      </c>
      <c r="J26" s="21" t="s">
        <v>43</v>
      </c>
      <c r="K26" s="21" t="s">
        <v>48</v>
      </c>
    </row>
    <row r="27" s="22" customFormat="true" ht="17.35" hidden="false" customHeight="false" outlineLevel="0" collapsed="false">
      <c r="A27" s="14"/>
      <c r="B27" s="16" t="str">
        <f aca="false">C27&amp;D27&amp;E27</f>
        <v>Médico Especialista  12Policlínica</v>
      </c>
      <c r="C27" s="16" t="s">
        <v>49</v>
      </c>
      <c r="D27" s="17" t="n">
        <v>12</v>
      </c>
      <c r="E27" s="16" t="s">
        <v>47</v>
      </c>
      <c r="F27" s="18" t="n">
        <v>854.094528568202</v>
      </c>
      <c r="G27" s="18" t="n">
        <f aca="false">+D27*F27*4.33</f>
        <v>44378.7517044038</v>
      </c>
      <c r="H27" s="20" t="n">
        <v>42381.7078777056</v>
      </c>
      <c r="I27" s="20" t="n">
        <v>40252.4523532214</v>
      </c>
      <c r="J27" s="21" t="s">
        <v>43</v>
      </c>
      <c r="K27" s="21" t="s">
        <v>48</v>
      </c>
    </row>
    <row r="28" s="22" customFormat="true" ht="17.35" hidden="false" customHeight="false" outlineLevel="0" collapsed="false">
      <c r="A28" s="14"/>
      <c r="B28" s="16" t="str">
        <f aca="false">C28&amp;D28&amp;E28</f>
        <v>Médico Especialista  14Policlínica</v>
      </c>
      <c r="C28" s="16" t="s">
        <v>49</v>
      </c>
      <c r="D28" s="17" t="n">
        <v>14</v>
      </c>
      <c r="E28" s="16" t="s">
        <v>47</v>
      </c>
      <c r="F28" s="18" t="n">
        <v>841.886066476314</v>
      </c>
      <c r="G28" s="18" t="n">
        <f aca="false">+D28*F28*4.33</f>
        <v>51035.1333497942</v>
      </c>
      <c r="H28" s="20" t="n">
        <v>48738.5523490534</v>
      </c>
      <c r="I28" s="20" t="n">
        <v>46260.5323054706</v>
      </c>
      <c r="J28" s="21" t="s">
        <v>43</v>
      </c>
      <c r="K28" s="21" t="s">
        <v>48</v>
      </c>
    </row>
    <row r="29" s="22" customFormat="true" ht="17.35" hidden="false" customHeight="false" outlineLevel="0" collapsed="false">
      <c r="A29" s="14"/>
      <c r="B29" s="16" t="str">
        <f aca="false">C29&amp;D29&amp;E29</f>
        <v>Médico Especialista  16Policlínica</v>
      </c>
      <c r="C29" s="16" t="s">
        <v>49</v>
      </c>
      <c r="D29" s="17" t="n">
        <v>16</v>
      </c>
      <c r="E29" s="16" t="s">
        <v>47</v>
      </c>
      <c r="F29" s="18" t="n">
        <v>777.969378874554</v>
      </c>
      <c r="G29" s="18" t="n">
        <f aca="false">+D29*F29*4.33</f>
        <v>53897.7185684291</v>
      </c>
      <c r="H29" s="20" t="n">
        <v>51472.3212328498</v>
      </c>
      <c r="I29" s="20" t="n">
        <v>48612.778216815</v>
      </c>
      <c r="J29" s="21" t="s">
        <v>43</v>
      </c>
      <c r="K29" s="21" t="s">
        <v>48</v>
      </c>
    </row>
    <row r="30" s="22" customFormat="true" ht="17.35" hidden="false" customHeight="false" outlineLevel="0" collapsed="false">
      <c r="A30" s="14"/>
      <c r="B30" s="16" t="str">
        <f aca="false">C30&amp;D30&amp;E30</f>
        <v>Médico Especialista  18Policlínica</v>
      </c>
      <c r="C30" s="16" t="s">
        <v>49</v>
      </c>
      <c r="D30" s="17" t="n">
        <v>18</v>
      </c>
      <c r="E30" s="16" t="s">
        <v>47</v>
      </c>
      <c r="F30" s="18" t="n">
        <v>777.969504206343</v>
      </c>
      <c r="G30" s="18" t="n">
        <f aca="false">+D30*F30*4.33</f>
        <v>60634.9431578424</v>
      </c>
      <c r="H30" s="20" t="n">
        <v>57906.3707157395</v>
      </c>
      <c r="I30" s="20" t="n">
        <v>54148.8960207815</v>
      </c>
      <c r="J30" s="21" t="s">
        <v>43</v>
      </c>
      <c r="K30" s="21" t="s">
        <v>48</v>
      </c>
    </row>
    <row r="31" s="22" customFormat="true" ht="17.35" hidden="false" customHeight="false" outlineLevel="0" collapsed="false">
      <c r="A31" s="14"/>
      <c r="B31" s="16" t="str">
        <f aca="false">C31&amp;D31&amp;E31</f>
        <v>Médico Especialista  20Policlínica</v>
      </c>
      <c r="C31" s="16" t="s">
        <v>49</v>
      </c>
      <c r="D31" s="17" t="n">
        <v>20</v>
      </c>
      <c r="E31" s="16" t="s">
        <v>47</v>
      </c>
      <c r="F31" s="18" t="n">
        <v>829.833502805704</v>
      </c>
      <c r="G31" s="18" t="n">
        <f aca="false">+D31*F31*4.33</f>
        <v>71863.581342974</v>
      </c>
      <c r="H31" s="20" t="n">
        <v>63599.269488532</v>
      </c>
      <c r="I31" s="20" t="n">
        <v>62224.2506482309</v>
      </c>
      <c r="J31" s="21" t="s">
        <v>43</v>
      </c>
      <c r="K31" s="21" t="s">
        <v>48</v>
      </c>
    </row>
    <row r="32" s="22" customFormat="true" ht="17.35" hidden="false" customHeight="false" outlineLevel="0" collapsed="false">
      <c r="A32" s="14"/>
      <c r="B32" s="16" t="str">
        <f aca="false">C32&amp;D32&amp;E32</f>
        <v>Médico Especialista  22Policlínica</v>
      </c>
      <c r="C32" s="16" t="s">
        <v>49</v>
      </c>
      <c r="D32" s="17" t="n">
        <v>22</v>
      </c>
      <c r="E32" s="16" t="s">
        <v>47</v>
      </c>
      <c r="F32" s="18" t="n">
        <v>829.834016213492</v>
      </c>
      <c r="G32" s="18" t="n">
        <f aca="false">+D32*F32*4.33</f>
        <v>79049.9883844973</v>
      </c>
      <c r="H32" s="20" t="n">
        <v>69959.2397202801</v>
      </c>
      <c r="I32" s="20" t="n">
        <v>67705.4730156141</v>
      </c>
      <c r="J32" s="21" t="s">
        <v>43</v>
      </c>
      <c r="K32" s="21" t="s">
        <v>48</v>
      </c>
    </row>
    <row r="33" s="22" customFormat="true" ht="17.35" hidden="false" customHeight="false" outlineLevel="0" collapsed="false">
      <c r="A33" s="14"/>
      <c r="B33" s="16" t="str">
        <f aca="false">C33&amp;D33&amp;E33</f>
        <v>Médico Especialista  24Policlínica</v>
      </c>
      <c r="C33" s="16" t="s">
        <v>49</v>
      </c>
      <c r="D33" s="17" t="n">
        <v>24</v>
      </c>
      <c r="E33" s="16" t="s">
        <v>47</v>
      </c>
      <c r="F33" s="18" t="n">
        <v>829.195595142297</v>
      </c>
      <c r="G33" s="18" t="n">
        <f aca="false">+D33*F33*4.33</f>
        <v>86170.0062471875</v>
      </c>
      <c r="H33" s="20" t="n">
        <v>76260.4555287609</v>
      </c>
      <c r="I33" s="20" t="n">
        <v>73136.0589731934</v>
      </c>
      <c r="J33" s="21" t="s">
        <v>43</v>
      </c>
      <c r="K33" s="21" t="s">
        <v>48</v>
      </c>
    </row>
    <row r="34" s="22" customFormat="true" ht="17.35" hidden="false" customHeight="false" outlineLevel="0" collapsed="false">
      <c r="A34" s="14"/>
      <c r="B34" s="16" t="str">
        <f aca="false">C34&amp;D34&amp;E34</f>
        <v>Médico Especialista  26Policlínica</v>
      </c>
      <c r="C34" s="16" t="s">
        <v>49</v>
      </c>
      <c r="D34" s="17" t="n">
        <v>26</v>
      </c>
      <c r="E34" s="16" t="s">
        <v>47</v>
      </c>
      <c r="F34" s="18" t="n">
        <v>827.963488142977</v>
      </c>
      <c r="G34" s="18" t="n">
        <f aca="false">+D34*F34*4.33</f>
        <v>93212.1294951364</v>
      </c>
      <c r="H34" s="20" t="n">
        <v>82492.7346031957</v>
      </c>
      <c r="I34" s="20" t="n">
        <v>77366.5095156496</v>
      </c>
      <c r="J34" s="21" t="s">
        <v>43</v>
      </c>
      <c r="K34" s="21" t="s">
        <v>48</v>
      </c>
    </row>
    <row r="35" s="22" customFormat="true" ht="17.35" hidden="false" customHeight="false" outlineLevel="0" collapsed="false">
      <c r="A35" s="14"/>
      <c r="B35" s="16" t="str">
        <f aca="false">C35&amp;D35&amp;E35</f>
        <v>Médico Especialista  28Policlínica</v>
      </c>
      <c r="C35" s="16" t="s">
        <v>49</v>
      </c>
      <c r="D35" s="17" t="n">
        <v>28</v>
      </c>
      <c r="E35" s="16" t="s">
        <v>47</v>
      </c>
      <c r="F35" s="18" t="n">
        <v>826.363990024033</v>
      </c>
      <c r="G35" s="18" t="n">
        <f aca="false">+D35*F35*4.33</f>
        <v>100188.370150514</v>
      </c>
      <c r="H35" s="20" t="n">
        <v>88666.7075832047</v>
      </c>
      <c r="I35" s="20" t="n">
        <v>81977.9499272011</v>
      </c>
      <c r="J35" s="21" t="s">
        <v>43</v>
      </c>
      <c r="K35" s="21" t="s">
        <v>48</v>
      </c>
    </row>
    <row r="36" s="22" customFormat="true" ht="17.35" hidden="false" customHeight="false" outlineLevel="0" collapsed="false">
      <c r="A36" s="14"/>
      <c r="B36" s="16" t="str">
        <f aca="false">C36&amp;D36&amp;E36</f>
        <v>Médico Especialista  30Policlínica</v>
      </c>
      <c r="C36" s="16" t="s">
        <v>49</v>
      </c>
      <c r="D36" s="17" t="n">
        <v>30</v>
      </c>
      <c r="E36" s="16" t="s">
        <v>47</v>
      </c>
      <c r="F36" s="18" t="n">
        <v>824.978455387042</v>
      </c>
      <c r="G36" s="18" t="n">
        <f aca="false">+D36*F36*4.33</f>
        <v>107164.701354777</v>
      </c>
      <c r="H36" s="20" t="n">
        <v>94840.7606989774</v>
      </c>
      <c r="I36" s="20" t="n">
        <v>86589.4501934523</v>
      </c>
      <c r="J36" s="21" t="s">
        <v>43</v>
      </c>
      <c r="K36" s="21" t="s">
        <v>48</v>
      </c>
    </row>
    <row r="37" s="22" customFormat="true" ht="17.35" hidden="false" customHeight="false" outlineLevel="0" collapsed="false">
      <c r="A37" s="14"/>
      <c r="B37" s="16" t="str">
        <f aca="false">C37&amp;D37&amp;E37</f>
        <v>Médico Especialista  32Policlínica</v>
      </c>
      <c r="C37" s="16" t="s">
        <v>49</v>
      </c>
      <c r="D37" s="17" t="n">
        <v>32</v>
      </c>
      <c r="E37" s="16" t="s">
        <v>47</v>
      </c>
      <c r="F37" s="18" t="n">
        <v>823.770287258992</v>
      </c>
      <c r="G37" s="18" t="n">
        <f aca="false">+D37*F37*4.33</f>
        <v>114141.611002606</v>
      </c>
      <c r="H37" s="20" t="n">
        <v>101015.325737306</v>
      </c>
      <c r="I37" s="20" t="n">
        <v>91201.3328229517</v>
      </c>
      <c r="J37" s="21" t="s">
        <v>43</v>
      </c>
      <c r="K37" s="21" t="s">
        <v>48</v>
      </c>
    </row>
    <row r="38" s="22" customFormat="true" ht="17.35" hidden="false" customHeight="false" outlineLevel="0" collapsed="false">
      <c r="A38" s="14"/>
      <c r="B38" s="16" t="str">
        <f aca="false">C38&amp;D38&amp;E38</f>
        <v>Médico Especialista  34Policlínica</v>
      </c>
      <c r="C38" s="16" t="s">
        <v>49</v>
      </c>
      <c r="D38" s="17" t="n">
        <v>34</v>
      </c>
      <c r="E38" s="16" t="s">
        <v>47</v>
      </c>
      <c r="F38" s="18" t="n">
        <v>822.695783279563</v>
      </c>
      <c r="G38" s="18" t="n">
        <f aca="false">+D38*F38*4.33</f>
        <v>121117.273214417</v>
      </c>
      <c r="H38" s="20" t="n">
        <v>107188.786794759</v>
      </c>
      <c r="I38" s="20" t="n">
        <v>95812.3908712551</v>
      </c>
      <c r="J38" s="21" t="s">
        <v>43</v>
      </c>
      <c r="K38" s="21" t="s">
        <v>48</v>
      </c>
    </row>
    <row r="39" s="22" customFormat="true" ht="17.35" hidden="false" customHeight="false" outlineLevel="0" collapsed="false">
      <c r="A39" s="14"/>
      <c r="B39" s="16" t="str">
        <f aca="false">C39&amp;D39&amp;E39</f>
        <v>Médico Especialista  36Policlínica</v>
      </c>
      <c r="C39" s="16" t="s">
        <v>49</v>
      </c>
      <c r="D39" s="17" t="n">
        <v>36</v>
      </c>
      <c r="E39" s="16" t="s">
        <v>47</v>
      </c>
      <c r="F39" s="18" t="n">
        <v>821.748671171711</v>
      </c>
      <c r="G39" s="18" t="n">
        <f aca="false">+D39*F39*4.33</f>
        <v>128094.182862246</v>
      </c>
      <c r="H39" s="20" t="n">
        <v>113363.351833088</v>
      </c>
      <c r="I39" s="20" t="n">
        <v>100424.273500754</v>
      </c>
      <c r="J39" s="21" t="s">
        <v>43</v>
      </c>
      <c r="K39" s="21" t="s">
        <v>48</v>
      </c>
    </row>
    <row r="40" s="22" customFormat="true" ht="17.35" hidden="false" customHeight="false" outlineLevel="0" collapsed="false">
      <c r="A40" s="14"/>
      <c r="B40" s="16" t="str">
        <f aca="false">C40&amp;D40&amp;E40</f>
        <v>Médico General  12Guardia  </v>
      </c>
      <c r="C40" s="16" t="s">
        <v>46</v>
      </c>
      <c r="D40" s="17" t="n">
        <v>12</v>
      </c>
      <c r="E40" s="16" t="s">
        <v>50</v>
      </c>
      <c r="F40" s="18" t="n">
        <v>854.094528568202</v>
      </c>
      <c r="G40" s="18" t="n">
        <f aca="false">+D40*F40*4.33</f>
        <v>44378.7517044038</v>
      </c>
      <c r="H40" s="20" t="n">
        <v>42381.7078777056</v>
      </c>
      <c r="I40" s="20" t="n">
        <v>40252.4523532214</v>
      </c>
      <c r="J40" s="21" t="s">
        <v>43</v>
      </c>
      <c r="K40" s="21" t="s">
        <v>48</v>
      </c>
    </row>
    <row r="41" s="22" customFormat="true" ht="17.35" hidden="false" customHeight="false" outlineLevel="0" collapsed="false">
      <c r="A41" s="14"/>
      <c r="B41" s="16" t="str">
        <f aca="false">C41&amp;D41&amp;E41</f>
        <v>Médico General  14Guardia  </v>
      </c>
      <c r="C41" s="16" t="s">
        <v>46</v>
      </c>
      <c r="D41" s="17" t="n">
        <v>14</v>
      </c>
      <c r="E41" s="16" t="s">
        <v>50</v>
      </c>
      <c r="F41" s="18" t="n">
        <v>771.30261884566</v>
      </c>
      <c r="G41" s="18" t="n">
        <f aca="false">+D41*F41*4.33</f>
        <v>46756.3647544239</v>
      </c>
      <c r="H41" s="20" t="n">
        <v>44652.3283404748</v>
      </c>
      <c r="I41" s="20" t="n">
        <v>42408.9969231949</v>
      </c>
      <c r="J41" s="21" t="s">
        <v>43</v>
      </c>
      <c r="K41" s="21" t="s">
        <v>48</v>
      </c>
    </row>
    <row r="42" s="22" customFormat="true" ht="17.35" hidden="false" customHeight="false" outlineLevel="0" collapsed="false">
      <c r="A42" s="14"/>
      <c r="B42" s="16" t="str">
        <f aca="false">C42&amp;D42&amp;E42</f>
        <v>Médico General  16Guardia  </v>
      </c>
      <c r="C42" s="16" t="s">
        <v>46</v>
      </c>
      <c r="D42" s="17" t="n">
        <v>16</v>
      </c>
      <c r="E42" s="16" t="s">
        <v>50</v>
      </c>
      <c r="F42" s="18" t="n">
        <v>709.208686553752</v>
      </c>
      <c r="G42" s="18" t="n">
        <f aca="false">+D42*F42*4.33</f>
        <v>49133.9778044439</v>
      </c>
      <c r="H42" s="20" t="n">
        <v>46922.948803244</v>
      </c>
      <c r="I42" s="20" t="n">
        <v>44565.5414931682</v>
      </c>
      <c r="J42" s="21" t="s">
        <v>43</v>
      </c>
      <c r="K42" s="21" t="s">
        <v>48</v>
      </c>
    </row>
    <row r="43" s="22" customFormat="true" ht="17.35" hidden="false" customHeight="false" outlineLevel="0" collapsed="false">
      <c r="A43" s="14"/>
      <c r="B43" s="16" t="str">
        <f aca="false">C43&amp;D43&amp;E43</f>
        <v>Médico General  18Guardia  </v>
      </c>
      <c r="C43" s="16" t="s">
        <v>46</v>
      </c>
      <c r="D43" s="17" t="n">
        <v>18</v>
      </c>
      <c r="E43" s="16" t="s">
        <v>50</v>
      </c>
      <c r="F43" s="18" t="n">
        <v>660.913405882269</v>
      </c>
      <c r="G43" s="18" t="n">
        <f aca="false">+D43*F43*4.33</f>
        <v>51511.5908544641</v>
      </c>
      <c r="H43" s="20" t="n">
        <v>49193.5692660132</v>
      </c>
      <c r="I43" s="20" t="n">
        <v>46652.0473632559</v>
      </c>
      <c r="J43" s="21" t="s">
        <v>43</v>
      </c>
      <c r="K43" s="21" t="s">
        <v>48</v>
      </c>
    </row>
    <row r="44" s="22" customFormat="true" ht="17.35" hidden="false" customHeight="false" outlineLevel="0" collapsed="false">
      <c r="A44" s="14"/>
      <c r="B44" s="16" t="str">
        <f aca="false">C44&amp;D44&amp;E44</f>
        <v>Médico General  20Guardia  </v>
      </c>
      <c r="C44" s="16" t="s">
        <v>46</v>
      </c>
      <c r="D44" s="17" t="n">
        <v>20</v>
      </c>
      <c r="E44" s="16" t="s">
        <v>50</v>
      </c>
      <c r="F44" s="18" t="n">
        <v>622.277181345082</v>
      </c>
      <c r="G44" s="18" t="n">
        <f aca="false">+D44*F44*4.33</f>
        <v>53889.2039044841</v>
      </c>
      <c r="H44" s="20" t="n">
        <v>51464.1897287823</v>
      </c>
      <c r="I44" s="20" t="n">
        <v>48605.7815400626</v>
      </c>
      <c r="J44" s="21" t="s">
        <v>43</v>
      </c>
      <c r="K44" s="21" t="s">
        <v>48</v>
      </c>
    </row>
    <row r="45" customFormat="false" ht="17.35" hidden="false" customHeight="false" outlineLevel="0" collapsed="false">
      <c r="A45" s="14"/>
      <c r="B45" s="16" t="str">
        <f aca="false">C45&amp;D45&amp;E45</f>
        <v>Médico General  22Guardia  </v>
      </c>
      <c r="C45" s="16" t="s">
        <v>46</v>
      </c>
      <c r="D45" s="17" t="n">
        <v>22</v>
      </c>
      <c r="E45" s="16" t="s">
        <v>50</v>
      </c>
      <c r="F45" s="18" t="n">
        <v>590.665724905565</v>
      </c>
      <c r="G45" s="18" t="n">
        <f aca="false">+D45*F45*4.33</f>
        <v>56266.8169545041</v>
      </c>
      <c r="H45" s="20" t="n">
        <v>53734.8101915514</v>
      </c>
      <c r="I45" s="20" t="n">
        <v>50559.5157168693</v>
      </c>
      <c r="J45" s="21" t="s">
        <v>43</v>
      </c>
      <c r="K45" s="21" t="s">
        <v>48</v>
      </c>
    </row>
    <row r="46" customFormat="false" ht="17.35" hidden="false" customHeight="false" outlineLevel="0" collapsed="false">
      <c r="A46" s="14"/>
      <c r="B46" s="16" t="str">
        <f aca="false">C46&amp;D46&amp;E46</f>
        <v>Médico General  24Guardia  </v>
      </c>
      <c r="C46" s="16" t="s">
        <v>46</v>
      </c>
      <c r="D46" s="17" t="n">
        <v>24</v>
      </c>
      <c r="E46" s="16" t="s">
        <v>50</v>
      </c>
      <c r="F46" s="18" t="n">
        <v>608.992207102459</v>
      </c>
      <c r="G46" s="18" t="n">
        <f aca="false">+D46*F46*4.33</f>
        <v>63286.4701620876</v>
      </c>
      <c r="H46" s="20" t="n">
        <v>56008.5260934475</v>
      </c>
      <c r="I46" s="20" t="n">
        <v>55682.3092607526</v>
      </c>
      <c r="J46" s="21" t="s">
        <v>51</v>
      </c>
      <c r="K46" s="21" t="s">
        <v>48</v>
      </c>
    </row>
    <row r="47" customFormat="false" ht="17.35" hidden="false" customHeight="false" outlineLevel="0" collapsed="false">
      <c r="A47" s="14"/>
      <c r="B47" s="16" t="str">
        <f aca="false">C47&amp;D47&amp;E47</f>
        <v>Médico General  26Guardia  </v>
      </c>
      <c r="C47" s="16" t="s">
        <v>46</v>
      </c>
      <c r="D47" s="17" t="n">
        <v>26</v>
      </c>
      <c r="E47" s="16" t="s">
        <v>50</v>
      </c>
      <c r="F47" s="18" t="n">
        <v>585.383365322514</v>
      </c>
      <c r="G47" s="18" t="n">
        <f aca="false">+D47*F47*4.33</f>
        <v>65902.4592680086</v>
      </c>
      <c r="H47" s="20" t="n">
        <v>58323.6764521876</v>
      </c>
      <c r="I47" s="20" t="n">
        <v>57677.5786516116</v>
      </c>
      <c r="J47" s="21" t="s">
        <v>51</v>
      </c>
      <c r="K47" s="21" t="s">
        <v>48</v>
      </c>
    </row>
    <row r="48" customFormat="false" ht="17.35" hidden="false" customHeight="false" outlineLevel="0" collapsed="false">
      <c r="A48" s="14"/>
      <c r="B48" s="16" t="str">
        <f aca="false">C48&amp;D48&amp;E48</f>
        <v>Médico General  28Guardia  </v>
      </c>
      <c r="C48" s="16" t="s">
        <v>46</v>
      </c>
      <c r="D48" s="17" t="n">
        <v>28</v>
      </c>
      <c r="E48" s="16" t="s">
        <v>50</v>
      </c>
      <c r="F48" s="18" t="n">
        <v>564.749928753137</v>
      </c>
      <c r="G48" s="18" t="n">
        <f aca="false">+D48*F48*4.33</f>
        <v>68470.2813620303</v>
      </c>
      <c r="H48" s="20" t="n">
        <v>60596.1990053968</v>
      </c>
      <c r="I48" s="20" t="n">
        <v>59636.1100590156</v>
      </c>
      <c r="J48" s="21" t="s">
        <v>51</v>
      </c>
      <c r="K48" s="21" t="s">
        <v>48</v>
      </c>
    </row>
    <row r="49" customFormat="false" ht="17.35" hidden="false" customHeight="false" outlineLevel="0" collapsed="false">
      <c r="A49" s="14"/>
      <c r="B49" s="16" t="str">
        <f aca="false">C49&amp;D49&amp;E49</f>
        <v>Médico General  30Guardia  </v>
      </c>
      <c r="C49" s="16" t="s">
        <v>46</v>
      </c>
      <c r="D49" s="17" t="n">
        <v>30</v>
      </c>
      <c r="E49" s="16" t="s">
        <v>50</v>
      </c>
      <c r="F49" s="18" t="n">
        <v>546.867617059677</v>
      </c>
      <c r="G49" s="18" t="n">
        <f aca="false">+D49*F49*4.33</f>
        <v>71038.103456052</v>
      </c>
      <c r="H49" s="20" t="n">
        <v>62868.7215586061</v>
      </c>
      <c r="I49" s="20" t="n">
        <v>61594.6414664196</v>
      </c>
      <c r="J49" s="21" t="s">
        <v>51</v>
      </c>
      <c r="K49" s="21" t="s">
        <v>48</v>
      </c>
    </row>
    <row r="50" customFormat="false" ht="17.35" hidden="false" customHeight="false" outlineLevel="0" collapsed="false">
      <c r="A50" s="14"/>
      <c r="B50" s="16" t="str">
        <f aca="false">C50&amp;D50&amp;E50</f>
        <v>Médico General  32Guardia  </v>
      </c>
      <c r="C50" s="16" t="s">
        <v>46</v>
      </c>
      <c r="D50" s="17" t="n">
        <v>32</v>
      </c>
      <c r="E50" s="16" t="s">
        <v>50</v>
      </c>
      <c r="F50" s="18" t="n">
        <v>531.220594327899</v>
      </c>
      <c r="G50" s="18" t="n">
        <f aca="false">+D50*F50*4.33</f>
        <v>73605.9255500737</v>
      </c>
      <c r="H50" s="20" t="n">
        <v>65141.2441118152</v>
      </c>
      <c r="I50" s="20" t="n">
        <v>63553.1728738235</v>
      </c>
      <c r="J50" s="21" t="s">
        <v>51</v>
      </c>
      <c r="K50" s="21" t="s">
        <v>48</v>
      </c>
    </row>
    <row r="51" customFormat="false" ht="17.35" hidden="false" customHeight="false" outlineLevel="0" collapsed="false">
      <c r="A51" s="14"/>
      <c r="B51" s="16" t="str">
        <f aca="false">C51&amp;D51&amp;E51</f>
        <v>Médico General  34Guardia  </v>
      </c>
      <c r="C51" s="16" t="s">
        <v>46</v>
      </c>
      <c r="D51" s="17" t="n">
        <v>34</v>
      </c>
      <c r="E51" s="16" t="s">
        <v>50</v>
      </c>
      <c r="F51" s="18" t="n">
        <v>517.41439779986</v>
      </c>
      <c r="G51" s="18" t="n">
        <f aca="false">+D51*F51*4.33</f>
        <v>76173.7476440954</v>
      </c>
      <c r="H51" s="20" t="n">
        <v>67413.7666650244</v>
      </c>
      <c r="I51" s="20" t="n">
        <v>65511.7042812275</v>
      </c>
      <c r="J51" s="21" t="s">
        <v>51</v>
      </c>
      <c r="K51" s="21" t="s">
        <v>48</v>
      </c>
    </row>
    <row r="52" customFormat="false" ht="17.35" hidden="false" customHeight="false" outlineLevel="0" collapsed="false">
      <c r="A52" s="14"/>
      <c r="B52" s="16" t="str">
        <f aca="false">C52&amp;D52&amp;E52</f>
        <v>Médico General  36Guardia  </v>
      </c>
      <c r="C52" s="16" t="s">
        <v>46</v>
      </c>
      <c r="D52" s="17" t="n">
        <v>36</v>
      </c>
      <c r="E52" s="16" t="s">
        <v>50</v>
      </c>
      <c r="F52" s="18" t="n">
        <v>505.14222310827</v>
      </c>
      <c r="G52" s="18" t="n">
        <f aca="false">+D52*F52*4.33</f>
        <v>78741.5697381171</v>
      </c>
      <c r="H52" s="20" t="n">
        <v>69686.2892182337</v>
      </c>
      <c r="I52" s="20" t="n">
        <v>67470.2356886315</v>
      </c>
      <c r="J52" s="21" t="s">
        <v>51</v>
      </c>
      <c r="K52" s="21" t="s">
        <v>48</v>
      </c>
    </row>
    <row r="53" customFormat="false" ht="17.35" hidden="false" customHeight="false" outlineLevel="0" collapsed="false">
      <c r="A53" s="14"/>
      <c r="B53" s="16" t="str">
        <f aca="false">C53&amp;D53&amp;E53</f>
        <v>Médico Especialista  12Guardia  </v>
      </c>
      <c r="C53" s="16" t="s">
        <v>49</v>
      </c>
      <c r="D53" s="17" t="n">
        <v>12</v>
      </c>
      <c r="E53" s="16" t="s">
        <v>50</v>
      </c>
      <c r="F53" s="18" t="n">
        <v>854.094528568202</v>
      </c>
      <c r="G53" s="18" t="n">
        <f aca="false">+D53*F53*4.33</f>
        <v>44378.7517044038</v>
      </c>
      <c r="H53" s="20" t="n">
        <v>42381.7078777056</v>
      </c>
      <c r="I53" s="20" t="n">
        <v>40252.4523532214</v>
      </c>
      <c r="J53" s="21" t="s">
        <v>43</v>
      </c>
      <c r="K53" s="21" t="s">
        <v>48</v>
      </c>
    </row>
    <row r="54" customFormat="false" ht="17.35" hidden="false" customHeight="false" outlineLevel="0" collapsed="false">
      <c r="A54" s="14"/>
      <c r="B54" s="16" t="str">
        <f aca="false">C54&amp;D54&amp;E54</f>
        <v>Médico Especialista  14Guardia  </v>
      </c>
      <c r="C54" s="16" t="s">
        <v>49</v>
      </c>
      <c r="D54" s="17" t="n">
        <v>14</v>
      </c>
      <c r="E54" s="16" t="s">
        <v>50</v>
      </c>
      <c r="F54" s="18" t="n">
        <v>803.548284302097</v>
      </c>
      <c r="G54" s="18" t="n">
        <f aca="false">+D54*F54*4.33</f>
        <v>48711.0969943931</v>
      </c>
      <c r="H54" s="20" t="n">
        <v>46519.0976296454</v>
      </c>
      <c r="I54" s="20" t="n">
        <v>44181.9797884353</v>
      </c>
      <c r="J54" s="21" t="s">
        <v>43</v>
      </c>
      <c r="K54" s="21" t="s">
        <v>48</v>
      </c>
    </row>
    <row r="55" customFormat="false" ht="17.35" hidden="false" customHeight="false" outlineLevel="0" collapsed="false">
      <c r="A55" s="14"/>
      <c r="B55" s="16" t="str">
        <f aca="false">C55&amp;D55&amp;E55</f>
        <v>Médico Especialista  16Guardia  </v>
      </c>
      <c r="C55" s="16" t="s">
        <v>49</v>
      </c>
      <c r="D55" s="17" t="n">
        <v>16</v>
      </c>
      <c r="E55" s="16" t="s">
        <v>50</v>
      </c>
      <c r="F55" s="18" t="n">
        <v>765.638601102519</v>
      </c>
      <c r="G55" s="18" t="n">
        <f aca="false">+D55*F55*4.33</f>
        <v>53043.4422843825</v>
      </c>
      <c r="H55" s="20" t="n">
        <v>50656.4873815853</v>
      </c>
      <c r="I55" s="20" t="n">
        <v>47910.8015967914</v>
      </c>
      <c r="J55" s="21" t="s">
        <v>43</v>
      </c>
      <c r="K55" s="21" t="s">
        <v>48</v>
      </c>
    </row>
    <row r="56" customFormat="false" ht="17.35" hidden="false" customHeight="false" outlineLevel="0" collapsed="false">
      <c r="A56" s="14"/>
      <c r="B56" s="16" t="str">
        <f aca="false">C56&amp;D56&amp;E56</f>
        <v>Médico Especialista  18Guardia  </v>
      </c>
      <c r="C56" s="16" t="s">
        <v>49</v>
      </c>
      <c r="D56" s="17" t="n">
        <v>18</v>
      </c>
      <c r="E56" s="16" t="s">
        <v>50</v>
      </c>
      <c r="F56" s="18" t="n">
        <v>736.153291947292</v>
      </c>
      <c r="G56" s="18" t="n">
        <f aca="false">+D56*F56*4.33</f>
        <v>57375.7875743719</v>
      </c>
      <c r="H56" s="20" t="n">
        <v>54793.8771335252</v>
      </c>
      <c r="I56" s="20" t="n">
        <v>51470.7799787692</v>
      </c>
      <c r="J56" s="21" t="s">
        <v>43</v>
      </c>
      <c r="K56" s="21" t="s">
        <v>48</v>
      </c>
    </row>
    <row r="57" customFormat="false" ht="17.35" hidden="false" customHeight="false" outlineLevel="0" collapsed="false">
      <c r="A57" s="14"/>
      <c r="B57" s="16" t="str">
        <f aca="false">C57&amp;D57&amp;E57</f>
        <v>Médico Especialista  20Guardia  </v>
      </c>
      <c r="C57" s="16" t="s">
        <v>49</v>
      </c>
      <c r="D57" s="17" t="n">
        <v>20</v>
      </c>
      <c r="E57" s="16" t="s">
        <v>50</v>
      </c>
      <c r="F57" s="18" t="n">
        <v>712.561450682157</v>
      </c>
      <c r="G57" s="18" t="n">
        <f aca="false">+D57*F57*4.33</f>
        <v>61707.8216290748</v>
      </c>
      <c r="H57" s="20" t="n">
        <v>58930.9696557664</v>
      </c>
      <c r="I57" s="20" t="n">
        <v>55030.502612228</v>
      </c>
      <c r="J57" s="21" t="s">
        <v>43</v>
      </c>
      <c r="K57" s="21" t="s">
        <v>48</v>
      </c>
    </row>
    <row r="58" customFormat="false" ht="17.35" hidden="false" customHeight="false" outlineLevel="0" collapsed="false">
      <c r="A58" s="14"/>
      <c r="B58" s="16" t="str">
        <f aca="false">C58&amp;D58&amp;E58</f>
        <v>Médico Especialista  22Guardia  </v>
      </c>
      <c r="C58" s="16" t="s">
        <v>49</v>
      </c>
      <c r="D58" s="17" t="n">
        <v>22</v>
      </c>
      <c r="E58" s="16" t="s">
        <v>50</v>
      </c>
      <c r="F58" s="18" t="n">
        <v>693.265569539688</v>
      </c>
      <c r="G58" s="18" t="n">
        <f aca="false">+D58*F58*4.33</f>
        <v>66040.4781543507</v>
      </c>
      <c r="H58" s="20" t="n">
        <v>58445.8231666004</v>
      </c>
      <c r="I58" s="20" t="n">
        <v>57782.8485316182</v>
      </c>
      <c r="J58" s="21" t="s">
        <v>43</v>
      </c>
      <c r="K58" s="21" t="s">
        <v>48</v>
      </c>
    </row>
    <row r="59" customFormat="false" ht="17.35" hidden="false" customHeight="false" outlineLevel="0" collapsed="false">
      <c r="A59" s="14"/>
      <c r="B59" s="16" t="str">
        <f aca="false">C59&amp;D59&amp;E59</f>
        <v>Médico Especialista  24Guardia  </v>
      </c>
      <c r="C59" s="16" t="s">
        <v>49</v>
      </c>
      <c r="D59" s="17" t="n">
        <v>24</v>
      </c>
      <c r="E59" s="16" t="s">
        <v>50</v>
      </c>
      <c r="F59" s="18" t="n">
        <v>730.790689214505</v>
      </c>
      <c r="G59" s="18" t="n">
        <f aca="false">+D59*F59*4.33</f>
        <v>75943.7684231714</v>
      </c>
      <c r="H59" s="20" t="n">
        <v>67210.2350545067</v>
      </c>
      <c r="I59" s="20" t="n">
        <v>65336.2943381949</v>
      </c>
      <c r="J59" s="21" t="s">
        <v>51</v>
      </c>
      <c r="K59" s="21" t="s">
        <v>48</v>
      </c>
    </row>
    <row r="60" customFormat="false" ht="17.35" hidden="false" customHeight="false" outlineLevel="0" collapsed="false">
      <c r="A60" s="14"/>
      <c r="B60" s="16" t="str">
        <f aca="false">C60&amp;D60&amp;E60</f>
        <v>Médico Especialista  26Guardia  </v>
      </c>
      <c r="C60" s="16" t="s">
        <v>49</v>
      </c>
      <c r="D60" s="17" t="n">
        <v>26</v>
      </c>
      <c r="E60" s="16" t="s">
        <v>50</v>
      </c>
      <c r="F60" s="18" t="n">
        <v>716.659994964254</v>
      </c>
      <c r="G60" s="18" t="n">
        <f aca="false">+D60*F60*4.33</f>
        <v>80681.5822330757</v>
      </c>
      <c r="H60" s="20" t="n">
        <v>71403.200276272</v>
      </c>
      <c r="I60" s="20" t="n">
        <v>68949.9236354634</v>
      </c>
      <c r="J60" s="21" t="s">
        <v>51</v>
      </c>
      <c r="K60" s="21" t="s">
        <v>48</v>
      </c>
    </row>
    <row r="61" customFormat="false" ht="17.35" hidden="false" customHeight="false" outlineLevel="0" collapsed="false">
      <c r="A61" s="14"/>
      <c r="B61" s="16" t="str">
        <f aca="false">C61&amp;D61&amp;E61</f>
        <v>Médico Especialista  28Guardia  </v>
      </c>
      <c r="C61" s="16" t="s">
        <v>49</v>
      </c>
      <c r="D61" s="17" t="n">
        <v>28</v>
      </c>
      <c r="E61" s="16" t="s">
        <v>50</v>
      </c>
      <c r="F61" s="18" t="n">
        <v>704.062315624087</v>
      </c>
      <c r="G61" s="18" t="n">
        <f aca="false">+D61*F61*4.33</f>
        <v>85360.5151462643</v>
      </c>
      <c r="H61" s="20" t="n">
        <v>75544.0559044439</v>
      </c>
      <c r="I61" s="20" t="n">
        <v>72518.6432461213</v>
      </c>
      <c r="J61" s="21" t="s">
        <v>51</v>
      </c>
      <c r="K61" s="21" t="s">
        <v>48</v>
      </c>
    </row>
    <row r="62" customFormat="false" ht="17.35" hidden="false" customHeight="false" outlineLevel="0" collapsed="false">
      <c r="A62" s="14"/>
      <c r="B62" s="16" t="str">
        <f aca="false">C62&amp;D62&amp;E62</f>
        <v>Médico Especialista  30Guardia  </v>
      </c>
      <c r="C62" s="16" t="s">
        <v>49</v>
      </c>
      <c r="D62" s="17" t="n">
        <v>30</v>
      </c>
      <c r="E62" s="16" t="s">
        <v>50</v>
      </c>
      <c r="F62" s="18" t="n">
        <v>693.144326862609</v>
      </c>
      <c r="G62" s="18" t="n">
        <f aca="false">+D62*F62*4.33</f>
        <v>90039.4480594529</v>
      </c>
      <c r="H62" s="20" t="n">
        <v>79684.9115326158</v>
      </c>
      <c r="I62" s="20" t="n">
        <v>75836.5495119075</v>
      </c>
      <c r="J62" s="21" t="s">
        <v>51</v>
      </c>
      <c r="K62" s="21" t="s">
        <v>48</v>
      </c>
    </row>
    <row r="63" customFormat="false" ht="17.35" hidden="false" customHeight="false" outlineLevel="0" collapsed="false">
      <c r="A63" s="14"/>
      <c r="B63" s="16" t="str">
        <f aca="false">C63&amp;D63&amp;E63</f>
        <v>Médico Especialista  32Guardia  </v>
      </c>
      <c r="C63" s="16" t="s">
        <v>49</v>
      </c>
      <c r="D63" s="17" t="n">
        <v>32</v>
      </c>
      <c r="E63" s="16" t="s">
        <v>50</v>
      </c>
      <c r="F63" s="18" t="n">
        <v>683.590124178068</v>
      </c>
      <c r="G63" s="18" t="n">
        <f aca="false">+D63*F63*4.33</f>
        <v>94718.2476061131</v>
      </c>
      <c r="H63" s="20" t="n">
        <v>83825.6491314101</v>
      </c>
      <c r="I63" s="20" t="n">
        <v>78362.0849644659</v>
      </c>
      <c r="J63" s="21" t="s">
        <v>51</v>
      </c>
      <c r="K63" s="21" t="s">
        <v>48</v>
      </c>
    </row>
    <row r="64" customFormat="false" ht="17.35" hidden="false" customHeight="false" outlineLevel="0" collapsed="false">
      <c r="A64" s="14"/>
      <c r="B64" s="16" t="str">
        <f aca="false">C64&amp;D64&amp;E64</f>
        <v>Médico Especialista  34Guardia  </v>
      </c>
      <c r="C64" s="16" t="s">
        <v>49</v>
      </c>
      <c r="D64" s="17" t="n">
        <v>34</v>
      </c>
      <c r="E64" s="16" t="s">
        <v>50</v>
      </c>
      <c r="F64" s="18" t="n">
        <v>675.152605997356</v>
      </c>
      <c r="G64" s="18" t="n">
        <f aca="false">+D64*F64*4.33</f>
        <v>99395.9666549308</v>
      </c>
      <c r="H64" s="20" t="n">
        <v>87965.4304896137</v>
      </c>
      <c r="I64" s="20" t="n">
        <v>81454.1547082145</v>
      </c>
      <c r="J64" s="21" t="s">
        <v>51</v>
      </c>
      <c r="K64" s="21" t="s">
        <v>48</v>
      </c>
    </row>
    <row r="65" customFormat="false" ht="17.35" hidden="false" customHeight="false" outlineLevel="0" collapsed="false">
      <c r="A65" s="14"/>
      <c r="B65" s="16" t="str">
        <f aca="false">C65&amp;D65&amp;E65</f>
        <v>Médico Especialista  36Guardia  </v>
      </c>
      <c r="C65" s="16" t="s">
        <v>49</v>
      </c>
      <c r="D65" s="17" t="n">
        <v>36</v>
      </c>
      <c r="E65" s="16" t="s">
        <v>50</v>
      </c>
      <c r="F65" s="18" t="n">
        <v>667.660377008719</v>
      </c>
      <c r="G65" s="18" t="n">
        <f aca="false">+D65*F65*4.33</f>
        <v>104074.899568119</v>
      </c>
      <c r="H65" s="20" t="n">
        <v>92106.2861177854</v>
      </c>
      <c r="I65" s="20" t="n">
        <v>84547.0268416011</v>
      </c>
      <c r="J65" s="21" t="s">
        <v>51</v>
      </c>
      <c r="K65" s="21" t="s">
        <v>48</v>
      </c>
    </row>
    <row r="66" customFormat="false" ht="17.35" hidden="false" customHeight="false" outlineLevel="0" collapsed="false">
      <c r="A66" s="14"/>
      <c r="B66" s="23" t="str">
        <f aca="false">C66&amp;D66&amp;E66</f>
        <v>Médico Retén Cat ISCHRetén</v>
      </c>
      <c r="C66" s="23" t="s">
        <v>52</v>
      </c>
      <c r="D66" s="24" t="s">
        <v>30</v>
      </c>
      <c r="E66" s="23" t="s">
        <v>53</v>
      </c>
      <c r="F66" s="18" t="n">
        <v>338.317122400812</v>
      </c>
      <c r="G66" s="19" t="s">
        <v>32</v>
      </c>
      <c r="H66" s="20" t="s">
        <v>32</v>
      </c>
      <c r="I66" s="20" t="s">
        <v>32</v>
      </c>
      <c r="J66" s="25" t="s">
        <v>54</v>
      </c>
      <c r="K66" s="25" t="s">
        <v>48</v>
      </c>
    </row>
    <row r="67" customFormat="false" ht="17.35" hidden="false" customHeight="false" outlineLevel="0" collapsed="false">
      <c r="A67" s="14"/>
      <c r="B67" s="23" t="str">
        <f aca="false">C67&amp;D67&amp;E67</f>
        <v>Médico Retén Cat IIISCHRetén</v>
      </c>
      <c r="C67" s="23" t="s">
        <v>55</v>
      </c>
      <c r="D67" s="24" t="s">
        <v>30</v>
      </c>
      <c r="E67" s="23" t="s">
        <v>53</v>
      </c>
      <c r="F67" s="18" t="n">
        <v>202.995263184559</v>
      </c>
      <c r="G67" s="19" t="s">
        <v>32</v>
      </c>
      <c r="H67" s="20" t="s">
        <v>32</v>
      </c>
      <c r="I67" s="20" t="s">
        <v>32</v>
      </c>
      <c r="J67" s="25" t="s">
        <v>56</v>
      </c>
      <c r="K67" s="25" t="s">
        <v>48</v>
      </c>
    </row>
    <row r="68" customFormat="false" ht="17.35" hidden="false" customHeight="false" outlineLevel="0" collapsed="false">
      <c r="A68" s="14"/>
      <c r="B68" s="23" t="str">
        <f aca="false">C68&amp;D68&amp;E68</f>
        <v>Médico Retén Cat IVSCHRetén</v>
      </c>
      <c r="C68" s="23" t="s">
        <v>57</v>
      </c>
      <c r="D68" s="24" t="s">
        <v>30</v>
      </c>
      <c r="E68" s="23" t="s">
        <v>53</v>
      </c>
      <c r="F68" s="18" t="n">
        <v>140.723257173539</v>
      </c>
      <c r="G68" s="19" t="s">
        <v>32</v>
      </c>
      <c r="H68" s="20" t="s">
        <v>32</v>
      </c>
      <c r="I68" s="20" t="s">
        <v>32</v>
      </c>
      <c r="J68" s="25" t="s">
        <v>58</v>
      </c>
      <c r="K68" s="25" t="s">
        <v>48</v>
      </c>
    </row>
    <row r="69" customFormat="false" ht="17.35" hidden="false" customHeight="false" outlineLevel="0" collapsed="false">
      <c r="A69" s="14"/>
      <c r="B69" s="23" t="str">
        <f aca="false">C69&amp;D69&amp;E69</f>
        <v>Viaticos por trasladoSCHSR</v>
      </c>
      <c r="C69" s="23" t="s">
        <v>59</v>
      </c>
      <c r="D69" s="24" t="s">
        <v>30</v>
      </c>
      <c r="E69" s="23" t="s">
        <v>42</v>
      </c>
      <c r="F69" s="18" t="n">
        <v>8.99401368869089</v>
      </c>
      <c r="G69" s="19" t="s">
        <v>32</v>
      </c>
      <c r="H69" s="20" t="s">
        <v>32</v>
      </c>
      <c r="I69" s="20" t="s">
        <v>32</v>
      </c>
      <c r="J69" s="25" t="s">
        <v>60</v>
      </c>
      <c r="K69" s="25" t="s">
        <v>43</v>
      </c>
    </row>
    <row r="70" customFormat="false" ht="17.35" hidden="false" customHeight="false" outlineLevel="0" collapsed="false">
      <c r="A70" s="14"/>
      <c r="B70" s="23" t="str">
        <f aca="false">C70&amp;D70&amp;E70</f>
        <v>Medico General SAI-PPL U.E 08624Guardia</v>
      </c>
      <c r="C70" s="23" t="s">
        <v>61</v>
      </c>
      <c r="D70" s="24" t="n">
        <v>24</v>
      </c>
      <c r="E70" s="23" t="s">
        <v>62</v>
      </c>
      <c r="F70" s="18" t="n">
        <v>669.885615945061</v>
      </c>
      <c r="G70" s="18" t="n">
        <f aca="false">+D70*F70*4.33</f>
        <v>69614.5132090107</v>
      </c>
      <c r="H70" s="20" t="n">
        <v>61608.8441899745</v>
      </c>
      <c r="I70" s="20" t="n">
        <v>60508.839526871</v>
      </c>
      <c r="J70" s="25" t="s">
        <v>63</v>
      </c>
      <c r="K70" s="25" t="s">
        <v>64</v>
      </c>
    </row>
    <row r="71" customFormat="false" ht="17.35" hidden="false" customHeight="false" outlineLevel="0" collapsed="false">
      <c r="A71" s="14"/>
      <c r="B71" s="23" t="str">
        <f aca="false">C71&amp;D71&amp;E71</f>
        <v>Médico Especialista SAI-PPL U.E 08624Guardia</v>
      </c>
      <c r="C71" s="23" t="s">
        <v>65</v>
      </c>
      <c r="D71" s="24" t="n">
        <v>24</v>
      </c>
      <c r="E71" s="23" t="s">
        <v>62</v>
      </c>
      <c r="F71" s="18" t="n">
        <v>803.872718622217</v>
      </c>
      <c r="G71" s="18" t="n">
        <f aca="false">+D71*F71*4.33</f>
        <v>83538.4529192208</v>
      </c>
      <c r="H71" s="20" t="n">
        <v>73931.5308335104</v>
      </c>
      <c r="I71" s="20" t="n">
        <v>71128.9184259255</v>
      </c>
      <c r="J71" s="25" t="s">
        <v>63</v>
      </c>
      <c r="K71" s="25" t="s">
        <v>64</v>
      </c>
    </row>
    <row r="72" customFormat="false" ht="17.35" hidden="false" customHeight="false" outlineLevel="0" collapsed="false">
      <c r="A72" s="14"/>
      <c r="B72" s="25" t="str">
        <f aca="false">C72&amp;D72&amp;E72</f>
        <v>Médico de Emergencia Hospitalaria 24Policlínica de Atención Rápida</v>
      </c>
      <c r="C72" s="23" t="s">
        <v>66</v>
      </c>
      <c r="D72" s="24" t="n">
        <v>24</v>
      </c>
      <c r="E72" s="23" t="s">
        <v>67</v>
      </c>
      <c r="F72" s="18" t="n">
        <v>770.89051031029</v>
      </c>
      <c r="G72" s="18" t="n">
        <f aca="false">+D72*F72*4.33</f>
        <v>80110.9418314454</v>
      </c>
      <c r="H72" s="20" t="n">
        <v>70898.1835208291</v>
      </c>
      <c r="I72" s="20" t="n">
        <v>68514.6843127982</v>
      </c>
      <c r="J72" s="25" t="s">
        <v>68</v>
      </c>
      <c r="K72" s="25" t="s">
        <v>69</v>
      </c>
    </row>
    <row r="73" customFormat="false" ht="17.35" hidden="false" customHeight="false" outlineLevel="0" collapsed="false">
      <c r="A73" s="14"/>
      <c r="B73" s="25" t="str">
        <f aca="false">C73&amp;D73&amp;E73</f>
        <v>Médico de Emergencia Hospitalaria 24Medico Internista de Guardia</v>
      </c>
      <c r="C73" s="23" t="s">
        <v>66</v>
      </c>
      <c r="D73" s="24" t="n">
        <v>24</v>
      </c>
      <c r="E73" s="23" t="s">
        <v>70</v>
      </c>
      <c r="F73" s="18" t="n">
        <v>925.07360211642</v>
      </c>
      <c r="G73" s="18" t="n">
        <f aca="false">+D73*F73*4.33</f>
        <v>96133.6487319384</v>
      </c>
      <c r="H73" s="20" t="n">
        <v>85078.2791277655</v>
      </c>
      <c r="I73" s="20" t="n">
        <v>79297.6945961598</v>
      </c>
      <c r="J73" s="25" t="s">
        <v>68</v>
      </c>
      <c r="K73" s="25" t="s">
        <v>69</v>
      </c>
    </row>
    <row r="74" customFormat="false" ht="17.35" hidden="false" customHeight="false" outlineLevel="0" collapsed="false">
      <c r="A74" s="14"/>
      <c r="B74" s="23" t="str">
        <f aca="false">C74&amp;D74&amp;E74</f>
        <v>Médico Puerta de Emergencia Pediátrica24Guardia</v>
      </c>
      <c r="C74" s="23" t="s">
        <v>71</v>
      </c>
      <c r="D74" s="24" t="n">
        <v>24</v>
      </c>
      <c r="E74" s="23" t="s">
        <v>62</v>
      </c>
      <c r="F74" s="18" t="n">
        <v>1265.39909650597</v>
      </c>
      <c r="G74" s="18" t="n">
        <f aca="false">+D74*F74*4.33</f>
        <v>131500.2741089</v>
      </c>
      <c r="H74" s="20" t="n">
        <v>116377.742586377</v>
      </c>
      <c r="I74" s="20" t="n">
        <v>102675.770775027</v>
      </c>
      <c r="J74" s="25" t="s">
        <v>72</v>
      </c>
      <c r="K74" s="25" t="s">
        <v>73</v>
      </c>
    </row>
    <row r="75" customFormat="false" ht="17.35" hidden="false" customHeight="false" outlineLevel="0" collapsed="false">
      <c r="A75" s="14"/>
      <c r="B75" s="23" t="str">
        <f aca="false">C75&amp;D75&amp;E75</f>
        <v>Médico General de Puerta de Emergencia12Guardia</v>
      </c>
      <c r="C75" s="23" t="s">
        <v>74</v>
      </c>
      <c r="D75" s="24" t="n">
        <v>12</v>
      </c>
      <c r="E75" s="23" t="s">
        <v>62</v>
      </c>
      <c r="F75" s="18" t="n">
        <v>854.094528568202</v>
      </c>
      <c r="G75" s="18" t="n">
        <f aca="false">+D75*F75*4.33</f>
        <v>44378.7517044038</v>
      </c>
      <c r="H75" s="20" t="n">
        <v>42381.7078777056</v>
      </c>
      <c r="I75" s="20" t="n">
        <v>40252.4523532214</v>
      </c>
      <c r="J75" s="25" t="s">
        <v>43</v>
      </c>
      <c r="K75" s="25" t="s">
        <v>75</v>
      </c>
    </row>
    <row r="76" customFormat="false" ht="17.35" hidden="false" customHeight="false" outlineLevel="0" collapsed="false">
      <c r="A76" s="14"/>
      <c r="B76" s="23" t="str">
        <f aca="false">C76&amp;D76&amp;E76</f>
        <v>Médico General de Puerta de Emergencia14Guardia</v>
      </c>
      <c r="C76" s="23" t="s">
        <v>74</v>
      </c>
      <c r="D76" s="24" t="n">
        <v>14</v>
      </c>
      <c r="E76" s="23" t="s">
        <v>62</v>
      </c>
      <c r="F76" s="18" t="n">
        <v>771.291969750653</v>
      </c>
      <c r="G76" s="18" t="n">
        <f aca="false">+D76*F76*4.33</f>
        <v>46755.7192062846</v>
      </c>
      <c r="H76" s="20" t="n">
        <v>44651.7118420018</v>
      </c>
      <c r="I76" s="20" t="n">
        <v>42408.4113975836</v>
      </c>
      <c r="J76" s="25" t="s">
        <v>43</v>
      </c>
      <c r="K76" s="25" t="s">
        <v>75</v>
      </c>
    </row>
    <row r="77" customFormat="false" ht="17.35" hidden="false" customHeight="false" outlineLevel="0" collapsed="false">
      <c r="A77" s="14"/>
      <c r="B77" s="23" t="str">
        <f aca="false">C77&amp;D77&amp;E77</f>
        <v>Médico General de Puerta de Emergencia16Guardia</v>
      </c>
      <c r="C77" s="23" t="s">
        <v>74</v>
      </c>
      <c r="D77" s="24" t="n">
        <v>16</v>
      </c>
      <c r="E77" s="23" t="s">
        <v>62</v>
      </c>
      <c r="F77" s="18" t="n">
        <v>711.749568704072</v>
      </c>
      <c r="G77" s="18" t="n">
        <f aca="false">+D77*F77*4.33</f>
        <v>49310.0101198181</v>
      </c>
      <c r="H77" s="20" t="n">
        <v>47091.0596644263</v>
      </c>
      <c r="I77" s="20" t="n">
        <v>44725.2064705525</v>
      </c>
      <c r="J77" s="25" t="s">
        <v>43</v>
      </c>
      <c r="K77" s="25" t="s">
        <v>75</v>
      </c>
    </row>
    <row r="78" customFormat="false" ht="17.35" hidden="false" customHeight="false" outlineLevel="0" collapsed="false">
      <c r="A78" s="14"/>
      <c r="B78" s="23" t="str">
        <f aca="false">C78&amp;D78&amp;E78</f>
        <v>Médico General de Puerta de Emergencia18Guardia</v>
      </c>
      <c r="C78" s="23" t="s">
        <v>74</v>
      </c>
      <c r="D78" s="24" t="n">
        <v>18</v>
      </c>
      <c r="E78" s="23" t="s">
        <v>62</v>
      </c>
      <c r="F78" s="18" t="n">
        <v>711.749568704072</v>
      </c>
      <c r="G78" s="18" t="n">
        <f aca="false">+D78*F78*4.33</f>
        <v>55473.7613847954</v>
      </c>
      <c r="H78" s="20" t="n">
        <v>52977.4421224796</v>
      </c>
      <c r="I78" s="20" t="n">
        <v>49907.8454332485</v>
      </c>
      <c r="J78" s="25" t="s">
        <v>43</v>
      </c>
      <c r="K78" s="25" t="s">
        <v>75</v>
      </c>
    </row>
    <row r="79" customFormat="false" ht="17.35" hidden="false" customHeight="false" outlineLevel="0" collapsed="false">
      <c r="A79" s="14"/>
      <c r="B79" s="23" t="str">
        <f aca="false">C79&amp;D79&amp;E79</f>
        <v>Médico General de Puerta de Emergencia20Guardia</v>
      </c>
      <c r="C79" s="23" t="s">
        <v>74</v>
      </c>
      <c r="D79" s="24" t="n">
        <v>20</v>
      </c>
      <c r="E79" s="23" t="s">
        <v>62</v>
      </c>
      <c r="F79" s="18" t="n">
        <v>711.749568704072</v>
      </c>
      <c r="G79" s="18" t="n">
        <f aca="false">+D79*F79*4.33</f>
        <v>61637.5126497726</v>
      </c>
      <c r="H79" s="20" t="n">
        <v>58863.8245805329</v>
      </c>
      <c r="I79" s="20" t="n">
        <v>54972.728259165</v>
      </c>
      <c r="J79" s="25" t="s">
        <v>43</v>
      </c>
      <c r="K79" s="25" t="s">
        <v>75</v>
      </c>
    </row>
    <row r="80" customFormat="false" ht="17.35" hidden="false" customHeight="false" outlineLevel="0" collapsed="false">
      <c r="A80" s="14"/>
      <c r="B80" s="23" t="str">
        <f aca="false">C80&amp;D80&amp;E80</f>
        <v>Médico General de Puerta de Emergencia22Guardia</v>
      </c>
      <c r="C80" s="23" t="s">
        <v>74</v>
      </c>
      <c r="D80" s="24" t="n">
        <v>22</v>
      </c>
      <c r="E80" s="23" t="s">
        <v>62</v>
      </c>
      <c r="F80" s="18" t="n">
        <v>711.749568704072</v>
      </c>
      <c r="G80" s="18" t="n">
        <f aca="false">+D80*F80*4.33</f>
        <v>67801.2639147499</v>
      </c>
      <c r="H80" s="20" t="n">
        <v>60004.1185645537</v>
      </c>
      <c r="I80" s="20" t="n">
        <v>59125.8365141113</v>
      </c>
      <c r="J80" s="25" t="s">
        <v>43</v>
      </c>
      <c r="K80" s="25" t="s">
        <v>75</v>
      </c>
    </row>
    <row r="81" customFormat="false" ht="17.35" hidden="false" customHeight="false" outlineLevel="0" collapsed="false">
      <c r="A81" s="14"/>
      <c r="B81" s="23" t="str">
        <f aca="false">C81&amp;D81&amp;E81</f>
        <v>Médico General de Puerta de Emergencia24Guardia</v>
      </c>
      <c r="C81" s="23" t="s">
        <v>74</v>
      </c>
      <c r="D81" s="24" t="n">
        <v>24</v>
      </c>
      <c r="E81" s="23" t="s">
        <v>62</v>
      </c>
      <c r="F81" s="18" t="n">
        <v>711.749568704072</v>
      </c>
      <c r="G81" s="18" t="n">
        <f aca="false">+D81*F81*4.33</f>
        <v>73965.0151797272</v>
      </c>
      <c r="H81" s="20" t="n">
        <v>65459.0384340586</v>
      </c>
      <c r="I81" s="20" t="n">
        <v>63827.0580153942</v>
      </c>
      <c r="J81" s="25" t="s">
        <v>43</v>
      </c>
      <c r="K81" s="25" t="s">
        <v>75</v>
      </c>
    </row>
    <row r="82" customFormat="false" ht="17.35" hidden="false" customHeight="false" outlineLevel="0" collapsed="false">
      <c r="A82" s="14"/>
      <c r="B82" s="23" t="str">
        <f aca="false">C82&amp;D82&amp;E82</f>
        <v>Médico General de Puerta de Emergencia26Guardia</v>
      </c>
      <c r="C82" s="23" t="s">
        <v>74</v>
      </c>
      <c r="D82" s="24" t="n">
        <v>26</v>
      </c>
      <c r="E82" s="23" t="s">
        <v>62</v>
      </c>
      <c r="F82" s="18" t="n">
        <v>711.749568704072</v>
      </c>
      <c r="G82" s="18" t="n">
        <f aca="false">+D82*F82*4.33</f>
        <v>80128.7664447044</v>
      </c>
      <c r="H82" s="20" t="n">
        <v>70913.9583035634</v>
      </c>
      <c r="I82" s="20" t="n">
        <v>68528.279516677</v>
      </c>
      <c r="J82" s="25" t="s">
        <v>43</v>
      </c>
      <c r="K82" s="25" t="s">
        <v>75</v>
      </c>
    </row>
    <row r="83" customFormat="false" ht="17.35" hidden="false" customHeight="false" outlineLevel="0" collapsed="false">
      <c r="A83" s="14"/>
      <c r="B83" s="23" t="str">
        <f aca="false">C83&amp;D83&amp;E83</f>
        <v>Médico General de Puerta de Emergencia28Guardia</v>
      </c>
      <c r="C83" s="23" t="s">
        <v>74</v>
      </c>
      <c r="D83" s="24" t="n">
        <v>28</v>
      </c>
      <c r="E83" s="23" t="s">
        <v>62</v>
      </c>
      <c r="F83" s="18" t="n">
        <v>711.749568704072</v>
      </c>
      <c r="G83" s="18" t="n">
        <f aca="false">+D83*F83*4.33</f>
        <v>86292.5177096817</v>
      </c>
      <c r="H83" s="20" t="n">
        <v>76368.8781730683</v>
      </c>
      <c r="I83" s="20" t="n">
        <v>73229.5010179599</v>
      </c>
      <c r="J83" s="25" t="s">
        <v>43</v>
      </c>
      <c r="K83" s="25" t="s">
        <v>75</v>
      </c>
    </row>
    <row r="84" customFormat="false" ht="17.35" hidden="false" customHeight="false" outlineLevel="0" collapsed="false">
      <c r="A84" s="14"/>
      <c r="B84" s="23" t="str">
        <f aca="false">C84&amp;D84&amp;E84</f>
        <v>Médico General de Puerta de Emergencia30Guardia</v>
      </c>
      <c r="C84" s="23" t="s">
        <v>74</v>
      </c>
      <c r="D84" s="24" t="n">
        <v>30</v>
      </c>
      <c r="E84" s="23" t="s">
        <v>62</v>
      </c>
      <c r="F84" s="18" t="n">
        <v>711.749568704072</v>
      </c>
      <c r="G84" s="18" t="n">
        <f aca="false">+D84*F84*4.33</f>
        <v>92456.268974659</v>
      </c>
      <c r="H84" s="20" t="n">
        <v>81823.7980425732</v>
      </c>
      <c r="I84" s="20" t="n">
        <v>77449.3444590602</v>
      </c>
      <c r="J84" s="25" t="s">
        <v>43</v>
      </c>
      <c r="K84" s="25" t="s">
        <v>75</v>
      </c>
    </row>
    <row r="85" customFormat="false" ht="17.35" hidden="false" customHeight="false" outlineLevel="0" collapsed="false">
      <c r="A85" s="14"/>
      <c r="B85" s="23" t="str">
        <f aca="false">C85&amp;D85&amp;E85</f>
        <v>Médico General de Puerta de Emergencia32Guardia</v>
      </c>
      <c r="C85" s="23" t="s">
        <v>74</v>
      </c>
      <c r="D85" s="24" t="n">
        <v>32</v>
      </c>
      <c r="E85" s="23" t="s">
        <v>62</v>
      </c>
      <c r="F85" s="18" t="n">
        <v>711.749568704072</v>
      </c>
      <c r="G85" s="18" t="n">
        <f aca="false">+D85*F85*4.33</f>
        <v>98620.0202396362</v>
      </c>
      <c r="H85" s="20" t="n">
        <v>87278.7179120781</v>
      </c>
      <c r="I85" s="20" t="n">
        <v>80941.2379621545</v>
      </c>
      <c r="J85" s="25" t="s">
        <v>43</v>
      </c>
      <c r="K85" s="25" t="s">
        <v>75</v>
      </c>
    </row>
    <row r="86" customFormat="false" ht="17.35" hidden="false" customHeight="false" outlineLevel="0" collapsed="false">
      <c r="A86" s="14"/>
      <c r="B86" s="23" t="str">
        <f aca="false">C86&amp;D86&amp;E86</f>
        <v>Médico General de Puerta de Emergencia34Guardia</v>
      </c>
      <c r="C86" s="23" t="s">
        <v>74</v>
      </c>
      <c r="D86" s="24" t="n">
        <v>34</v>
      </c>
      <c r="E86" s="23" t="s">
        <v>62</v>
      </c>
      <c r="F86" s="18" t="n">
        <v>711.749568704072</v>
      </c>
      <c r="G86" s="18" t="n">
        <f aca="false">+D86*F86*4.33</f>
        <v>104783.771504613</v>
      </c>
      <c r="H86" s="20" t="n">
        <v>92733.637781583</v>
      </c>
      <c r="I86" s="20" t="n">
        <v>85015.6059597892</v>
      </c>
      <c r="J86" s="25" t="s">
        <v>43</v>
      </c>
      <c r="K86" s="25" t="s">
        <v>75</v>
      </c>
    </row>
    <row r="87" customFormat="false" ht="17.35" hidden="false" customHeight="false" outlineLevel="0" collapsed="false">
      <c r="A87" s="14"/>
      <c r="B87" s="23" t="str">
        <f aca="false">C87&amp;D87&amp;E87</f>
        <v>Médico General de Puerta de Emergencia36Guardia</v>
      </c>
      <c r="C87" s="23" t="s">
        <v>74</v>
      </c>
      <c r="D87" s="24" t="n">
        <v>36</v>
      </c>
      <c r="E87" s="23" t="s">
        <v>62</v>
      </c>
      <c r="F87" s="18" t="n">
        <v>711.749568704072</v>
      </c>
      <c r="G87" s="18" t="n">
        <f aca="false">+D87*F87*4.33</f>
        <v>110947.522769591</v>
      </c>
      <c r="H87" s="20" t="n">
        <v>98188.5576510878</v>
      </c>
      <c r="I87" s="20" t="n">
        <v>89089.9739574239</v>
      </c>
      <c r="J87" s="25" t="s">
        <v>43</v>
      </c>
      <c r="K87" s="25" t="s">
        <v>75</v>
      </c>
    </row>
    <row r="88" customFormat="false" ht="17.35" hidden="false" customHeight="false" outlineLevel="0" collapsed="false">
      <c r="A88" s="14"/>
      <c r="B88" s="23" t="str">
        <f aca="false">C88&amp;D88&amp;E88</f>
        <v>Médico Especialista de Puerta de Emergencia12Guardia</v>
      </c>
      <c r="C88" s="23" t="s">
        <v>76</v>
      </c>
      <c r="D88" s="24" t="n">
        <v>12</v>
      </c>
      <c r="E88" s="23" t="s">
        <v>62</v>
      </c>
      <c r="F88" s="18" t="n">
        <v>854.094492700815</v>
      </c>
      <c r="G88" s="18" t="n">
        <f aca="false">+D88*F88*4.33</f>
        <v>44378.7498407343</v>
      </c>
      <c r="H88" s="20" t="n">
        <v>42381.7060979013</v>
      </c>
      <c r="I88" s="20" t="n">
        <v>40252.4506628344</v>
      </c>
      <c r="J88" s="25" t="s">
        <v>77</v>
      </c>
      <c r="K88" s="25" t="s">
        <v>75</v>
      </c>
    </row>
    <row r="89" customFormat="false" ht="17.35" hidden="false" customHeight="false" outlineLevel="0" collapsed="false">
      <c r="A89" s="14"/>
      <c r="B89" s="23" t="str">
        <f aca="false">C89&amp;D89&amp;E89</f>
        <v>Médico Especialista de Puerta de Emergencia14Guardia</v>
      </c>
      <c r="C89" s="23" t="s">
        <v>76</v>
      </c>
      <c r="D89" s="24" t="n">
        <v>14</v>
      </c>
      <c r="E89" s="23" t="s">
        <v>62</v>
      </c>
      <c r="F89" s="18" t="n">
        <v>854.094492700815</v>
      </c>
      <c r="G89" s="18" t="n">
        <f aca="false">+D89*F89*4.33</f>
        <v>51775.2081475234</v>
      </c>
      <c r="H89" s="20" t="n">
        <v>49445.3237808848</v>
      </c>
      <c r="I89" s="20" t="n">
        <v>46868.6671849897</v>
      </c>
      <c r="J89" s="25" t="s">
        <v>77</v>
      </c>
      <c r="K89" s="25" t="s">
        <v>75</v>
      </c>
    </row>
    <row r="90" customFormat="false" ht="17.35" hidden="false" customHeight="false" outlineLevel="0" collapsed="false">
      <c r="A90" s="14"/>
      <c r="B90" s="23" t="str">
        <f aca="false">C90&amp;D90&amp;E90</f>
        <v>Médico Especialista de Puerta de Emergencia16Guardia</v>
      </c>
      <c r="C90" s="23" t="s">
        <v>76</v>
      </c>
      <c r="D90" s="24" t="n">
        <v>16</v>
      </c>
      <c r="E90" s="23" t="s">
        <v>62</v>
      </c>
      <c r="F90" s="18" t="n">
        <v>854.094492700815</v>
      </c>
      <c r="G90" s="18" t="n">
        <f aca="false">+D90*F90*4.33</f>
        <v>59171.6664543125</v>
      </c>
      <c r="H90" s="20" t="n">
        <v>56508.9414638684</v>
      </c>
      <c r="I90" s="20" t="n">
        <v>52946.4910685597</v>
      </c>
      <c r="J90" s="25" t="s">
        <v>77</v>
      </c>
      <c r="K90" s="25" t="s">
        <v>75</v>
      </c>
    </row>
    <row r="91" customFormat="false" ht="17.35" hidden="false" customHeight="false" outlineLevel="0" collapsed="false">
      <c r="A91" s="14"/>
      <c r="B91" s="23" t="str">
        <f aca="false">C91&amp;D91&amp;E91</f>
        <v>Médico Especialista de Puerta de Emergencia18Guardia</v>
      </c>
      <c r="C91" s="23" t="s">
        <v>76</v>
      </c>
      <c r="D91" s="24" t="n">
        <v>18</v>
      </c>
      <c r="E91" s="23" t="s">
        <v>62</v>
      </c>
      <c r="F91" s="18" t="n">
        <v>854.094492700815</v>
      </c>
      <c r="G91" s="18" t="n">
        <f aca="false">+D91*F91*4.33</f>
        <v>66568.1247611015</v>
      </c>
      <c r="H91" s="20" t="n">
        <v>58912.7904135748</v>
      </c>
      <c r="I91" s="20" t="n">
        <v>58185.2955912247</v>
      </c>
      <c r="J91" s="25" t="s">
        <v>77</v>
      </c>
      <c r="K91" s="25" t="s">
        <v>75</v>
      </c>
    </row>
    <row r="92" customFormat="false" ht="17.35" hidden="false" customHeight="false" outlineLevel="0" collapsed="false">
      <c r="A92" s="14"/>
      <c r="B92" s="23" t="str">
        <f aca="false">C92&amp;D92&amp;E92</f>
        <v>Médico Especialista de Puerta de Emergencia20Guardia</v>
      </c>
      <c r="C92" s="23" t="s">
        <v>76</v>
      </c>
      <c r="D92" s="24" t="n">
        <v>20</v>
      </c>
      <c r="E92" s="23" t="s">
        <v>62</v>
      </c>
      <c r="F92" s="18" t="n">
        <v>854.094492700815</v>
      </c>
      <c r="G92" s="18" t="n">
        <f aca="false">+D92*F92*4.33</f>
        <v>73964.5830678906</v>
      </c>
      <c r="H92" s="20" t="n">
        <v>65458.6560150832</v>
      </c>
      <c r="I92" s="20" t="n">
        <v>63826.7284346941</v>
      </c>
      <c r="J92" s="25" t="s">
        <v>77</v>
      </c>
      <c r="K92" s="25" t="s">
        <v>75</v>
      </c>
    </row>
    <row r="93" customFormat="false" ht="17.35" hidden="false" customHeight="false" outlineLevel="0" collapsed="false">
      <c r="A93" s="14"/>
      <c r="B93" s="23" t="str">
        <f aca="false">C93&amp;D93&amp;E93</f>
        <v>Médico Especialista de Puerta de Emergencia22Guardia</v>
      </c>
      <c r="C93" s="23" t="s">
        <v>76</v>
      </c>
      <c r="D93" s="24" t="n">
        <v>22</v>
      </c>
      <c r="E93" s="23" t="s">
        <v>62</v>
      </c>
      <c r="F93" s="18" t="n">
        <v>854.094492700815</v>
      </c>
      <c r="G93" s="18" t="n">
        <f aca="false">+D93*F93*4.33</f>
        <v>81361.0413746796</v>
      </c>
      <c r="H93" s="20" t="n">
        <v>72004.5216165915</v>
      </c>
      <c r="I93" s="20" t="n">
        <v>69468.1612781635</v>
      </c>
      <c r="J93" s="25" t="s">
        <v>77</v>
      </c>
      <c r="K93" s="25" t="s">
        <v>75</v>
      </c>
    </row>
    <row r="94" customFormat="false" ht="17.35" hidden="false" customHeight="false" outlineLevel="0" collapsed="false">
      <c r="A94" s="14"/>
      <c r="B94" s="23" t="str">
        <f aca="false">C94&amp;D94&amp;E94</f>
        <v>Médico Especialista de Puerta de Emergencia24Guardia</v>
      </c>
      <c r="C94" s="23" t="s">
        <v>76</v>
      </c>
      <c r="D94" s="24" t="n">
        <v>24</v>
      </c>
      <c r="E94" s="23" t="s">
        <v>62</v>
      </c>
      <c r="F94" s="18" t="n">
        <v>854.094492700815</v>
      </c>
      <c r="G94" s="18" t="n">
        <f aca="false">+D94*F94*4.33</f>
        <v>88757.4996814687</v>
      </c>
      <c r="H94" s="20" t="n">
        <v>78550.3872180998</v>
      </c>
      <c r="I94" s="20" t="n">
        <v>74981.0786520208</v>
      </c>
      <c r="J94" s="25" t="s">
        <v>77</v>
      </c>
      <c r="K94" s="25" t="s">
        <v>75</v>
      </c>
    </row>
    <row r="95" customFormat="false" ht="17.35" hidden="false" customHeight="false" outlineLevel="0" collapsed="false">
      <c r="A95" s="14"/>
      <c r="B95" s="23" t="str">
        <f aca="false">C95&amp;D95&amp;E95</f>
        <v>Médico Especialista de Puerta de Emergencia26Guardia</v>
      </c>
      <c r="C95" s="23" t="s">
        <v>76</v>
      </c>
      <c r="D95" s="24" t="n">
        <v>26</v>
      </c>
      <c r="E95" s="23" t="s">
        <v>62</v>
      </c>
      <c r="F95" s="18" t="n">
        <v>854.094492700815</v>
      </c>
      <c r="G95" s="18" t="n">
        <f aca="false">+D95*F95*4.33</f>
        <v>96153.9579882578</v>
      </c>
      <c r="H95" s="20" t="n">
        <v>85096.2528196081</v>
      </c>
      <c r="I95" s="20" t="n">
        <v>79311.1194376965</v>
      </c>
      <c r="J95" s="25" t="s">
        <v>77</v>
      </c>
      <c r="K95" s="25" t="s">
        <v>75</v>
      </c>
    </row>
    <row r="96" customFormat="false" ht="17.35" hidden="false" customHeight="false" outlineLevel="0" collapsed="false">
      <c r="A96" s="14"/>
      <c r="B96" s="23" t="str">
        <f aca="false">C96&amp;D96&amp;E96</f>
        <v>Médico Especialista de Puerta de Emergencia28Guardia</v>
      </c>
      <c r="C96" s="23" t="s">
        <v>76</v>
      </c>
      <c r="D96" s="24" t="n">
        <v>28</v>
      </c>
      <c r="E96" s="23" t="s">
        <v>62</v>
      </c>
      <c r="F96" s="18" t="n">
        <v>854.094492700815</v>
      </c>
      <c r="G96" s="18" t="n">
        <f aca="false">+D96*F96*4.33</f>
        <v>103550.416295047</v>
      </c>
      <c r="H96" s="20" t="n">
        <v>91642.1184211164</v>
      </c>
      <c r="I96" s="20" t="n">
        <v>84200.3324713654</v>
      </c>
      <c r="J96" s="25" t="s">
        <v>77</v>
      </c>
      <c r="K96" s="25" t="s">
        <v>75</v>
      </c>
    </row>
    <row r="97" customFormat="false" ht="17.35" hidden="false" customHeight="false" outlineLevel="0" collapsed="false">
      <c r="A97" s="14"/>
      <c r="B97" s="23" t="str">
        <f aca="false">C97&amp;D97&amp;E97</f>
        <v>Médico Especialista de Puerta de Emergencia30Guardia</v>
      </c>
      <c r="C97" s="23" t="s">
        <v>76</v>
      </c>
      <c r="D97" s="24" t="n">
        <v>30</v>
      </c>
      <c r="E97" s="23" t="s">
        <v>62</v>
      </c>
      <c r="F97" s="18" t="n">
        <v>854.094492700815</v>
      </c>
      <c r="G97" s="18" t="n">
        <f aca="false">+D97*F97*4.33</f>
        <v>110946.874601836</v>
      </c>
      <c r="H97" s="20" t="n">
        <v>98187.9840226247</v>
      </c>
      <c r="I97" s="20" t="n">
        <v>89089.5455050344</v>
      </c>
      <c r="J97" s="25" t="s">
        <v>77</v>
      </c>
      <c r="K97" s="25" t="s">
        <v>75</v>
      </c>
    </row>
    <row r="98" customFormat="false" ht="17.35" hidden="false" customHeight="false" outlineLevel="0" collapsed="false">
      <c r="A98" s="14"/>
      <c r="B98" s="23" t="str">
        <f aca="false">C98&amp;D98&amp;E98</f>
        <v>Médico Especialista de Puerta de Emergencia32Guardia</v>
      </c>
      <c r="C98" s="23" t="s">
        <v>76</v>
      </c>
      <c r="D98" s="24" t="n">
        <v>32</v>
      </c>
      <c r="E98" s="23" t="s">
        <v>62</v>
      </c>
      <c r="F98" s="18" t="n">
        <v>854.094492700815</v>
      </c>
      <c r="G98" s="18" t="n">
        <f aca="false">+D98*F98*4.33</f>
        <v>118343.332908625</v>
      </c>
      <c r="H98" s="20" t="n">
        <v>104733.849624133</v>
      </c>
      <c r="I98" s="20" t="n">
        <v>93978.7585387034</v>
      </c>
      <c r="J98" s="25" t="s">
        <v>77</v>
      </c>
      <c r="K98" s="25" t="s">
        <v>75</v>
      </c>
    </row>
    <row r="99" customFormat="false" ht="17.35" hidden="false" customHeight="false" outlineLevel="0" collapsed="false">
      <c r="A99" s="14"/>
      <c r="B99" s="23" t="str">
        <f aca="false">C99&amp;D99&amp;E99</f>
        <v>Médico Especialista de Puerta de Emergencia34Guardia</v>
      </c>
      <c r="C99" s="23" t="s">
        <v>76</v>
      </c>
      <c r="D99" s="24" t="n">
        <v>34</v>
      </c>
      <c r="E99" s="23" t="s">
        <v>62</v>
      </c>
      <c r="F99" s="18" t="n">
        <v>854.094492700815</v>
      </c>
      <c r="G99" s="18" t="n">
        <f aca="false">+D99*F99*4.33</f>
        <v>125739.791215414</v>
      </c>
      <c r="H99" s="20" t="n">
        <v>111279.715225641</v>
      </c>
      <c r="I99" s="20" t="n">
        <v>98867.9715723723</v>
      </c>
      <c r="J99" s="25" t="s">
        <v>77</v>
      </c>
      <c r="K99" s="25" t="s">
        <v>75</v>
      </c>
    </row>
    <row r="100" customFormat="false" ht="17.35" hidden="false" customHeight="false" outlineLevel="0" collapsed="false">
      <c r="A100" s="14"/>
      <c r="B100" s="23" t="str">
        <f aca="false">C100&amp;D100&amp;E100</f>
        <v>Médico Especialista de Puerta de Emergencia36Guardia</v>
      </c>
      <c r="C100" s="23" t="s">
        <v>76</v>
      </c>
      <c r="D100" s="24" t="n">
        <v>36</v>
      </c>
      <c r="E100" s="23" t="s">
        <v>62</v>
      </c>
      <c r="F100" s="18" t="n">
        <v>854.094492700815</v>
      </c>
      <c r="G100" s="18" t="n">
        <f aca="false">+D100*F100*4.33</f>
        <v>133136.249522203</v>
      </c>
      <c r="H100" s="20" t="n">
        <v>117825.58082715</v>
      </c>
      <c r="I100" s="20" t="n">
        <v>103757.184606041</v>
      </c>
      <c r="J100" s="25" t="s">
        <v>77</v>
      </c>
      <c r="K100" s="25" t="s">
        <v>75</v>
      </c>
    </row>
    <row r="101" customFormat="false" ht="17.35" hidden="false" customHeight="false" outlineLevel="0" collapsed="false">
      <c r="A101" s="14"/>
      <c r="B101" s="23" t="str">
        <f aca="false">C101&amp;D101&amp;E101</f>
        <v>Médico de Familia30Policlínica</v>
      </c>
      <c r="C101" s="23" t="s">
        <v>78</v>
      </c>
      <c r="D101" s="24" t="n">
        <v>30</v>
      </c>
      <c r="E101" s="23" t="s">
        <v>47</v>
      </c>
      <c r="F101" s="18" t="n">
        <v>829.831862153653</v>
      </c>
      <c r="G101" s="18" t="n">
        <f aca="false">+D101*F101*4.33</f>
        <v>107795.15889376</v>
      </c>
      <c r="H101" s="20" t="n">
        <v>95398.7156209772</v>
      </c>
      <c r="I101" s="20" t="n">
        <v>87006.195761252</v>
      </c>
      <c r="J101" s="25" t="s">
        <v>43</v>
      </c>
      <c r="K101" s="25" t="s">
        <v>79</v>
      </c>
    </row>
    <row r="102" customFormat="false" ht="17.35" hidden="false" customHeight="false" outlineLevel="0" collapsed="false">
      <c r="A102" s="14"/>
      <c r="B102" s="25" t="str">
        <f aca="false">C102&amp;D102&amp;E102</f>
        <v>Médico Medicina Intensiva Pediátrica y Neonatología CTI24Guardia</v>
      </c>
      <c r="C102" s="23" t="s">
        <v>80</v>
      </c>
      <c r="D102" s="24" t="n">
        <v>24</v>
      </c>
      <c r="E102" s="23" t="s">
        <v>62</v>
      </c>
      <c r="F102" s="18" t="n">
        <v>1302.97186936358</v>
      </c>
      <c r="G102" s="18" t="n">
        <f aca="false">+D102*F102*4.33</f>
        <v>135404.836664263</v>
      </c>
      <c r="H102" s="20" t="n">
        <v>119833.280447873</v>
      </c>
      <c r="I102" s="20" t="n">
        <v>105256.767969175</v>
      </c>
      <c r="J102" s="25" t="s">
        <v>43</v>
      </c>
      <c r="K102" s="25" t="s">
        <v>81</v>
      </c>
    </row>
    <row r="103" customFormat="false" ht="17.35" hidden="false" customHeight="false" outlineLevel="0" collapsed="false">
      <c r="A103" s="14"/>
      <c r="B103" s="25" t="str">
        <f aca="false">C103&amp;D103&amp;E103</f>
        <v>Médico Medicina Intensiva Pediátrica y Neonatología CTI30Guardia</v>
      </c>
      <c r="C103" s="23" t="s">
        <v>80</v>
      </c>
      <c r="D103" s="24" t="n">
        <v>30</v>
      </c>
      <c r="E103" s="23" t="s">
        <v>62</v>
      </c>
      <c r="F103" s="18" t="n">
        <v>1293.94043259435</v>
      </c>
      <c r="G103" s="18" t="n">
        <f aca="false">+D103*F103*4.33</f>
        <v>168082.862194006</v>
      </c>
      <c r="H103" s="20" t="n">
        <v>148753.333041695</v>
      </c>
      <c r="I103" s="20" t="n">
        <v>126857.623636534</v>
      </c>
      <c r="J103" s="25" t="s">
        <v>43</v>
      </c>
      <c r="K103" s="25" t="s">
        <v>81</v>
      </c>
    </row>
    <row r="104" customFormat="false" ht="17.35" hidden="false" customHeight="false" outlineLevel="0" collapsed="false">
      <c r="A104" s="14"/>
      <c r="B104" s="25" t="str">
        <f aca="false">C104&amp;D104&amp;E104</f>
        <v>Médico Medicina Intensiva Pediátrica y Neonatología CTI30Medico Coordinador CTI Pediatrico o Neonatologo</v>
      </c>
      <c r="C104" s="23" t="s">
        <v>80</v>
      </c>
      <c r="D104" s="24" t="n">
        <v>30</v>
      </c>
      <c r="E104" s="23" t="s">
        <v>82</v>
      </c>
      <c r="F104" s="18" t="n">
        <v>1552.72103449712</v>
      </c>
      <c r="G104" s="18" t="n">
        <f aca="false">+D104*F104*4.33</f>
        <v>201698.462381176</v>
      </c>
      <c r="H104" s="20" t="n">
        <v>178503.139207341</v>
      </c>
      <c r="I104" s="20" t="n">
        <v>148793.331984016</v>
      </c>
      <c r="J104" s="25" t="s">
        <v>83</v>
      </c>
      <c r="K104" s="25" t="s">
        <v>81</v>
      </c>
    </row>
    <row r="105" customFormat="false" ht="17.35" hidden="false" customHeight="false" outlineLevel="0" collapsed="false">
      <c r="A105" s="14"/>
      <c r="B105" s="25" t="str">
        <f aca="false">C105&amp;D105&amp;E105</f>
        <v>Médico Medicina Intensiva Pediátrica y Neonatología CTI30Medico Jefe CTI Pediatrico o Neonatologo Hasta 8 camas</v>
      </c>
      <c r="C105" s="23" t="s">
        <v>80</v>
      </c>
      <c r="D105" s="24" t="n">
        <v>30</v>
      </c>
      <c r="E105" s="23" t="s">
        <v>84</v>
      </c>
      <c r="F105" s="18" t="n">
        <v>1552.72103449712</v>
      </c>
      <c r="G105" s="18" t="n">
        <f aca="false">+D105*F105*4.33</f>
        <v>201698.462381176</v>
      </c>
      <c r="H105" s="20" t="n">
        <v>178503.139207341</v>
      </c>
      <c r="I105" s="20" t="n">
        <v>148793.331984016</v>
      </c>
      <c r="J105" s="25" t="s">
        <v>83</v>
      </c>
      <c r="K105" s="25" t="s">
        <v>81</v>
      </c>
    </row>
    <row r="106" customFormat="false" ht="17.35" hidden="false" customHeight="false" outlineLevel="0" collapsed="false">
      <c r="A106" s="14"/>
      <c r="B106" s="25" t="str">
        <f aca="false">C106&amp;D106&amp;E106</f>
        <v>Médico Medicina Intensiva Pediátrica y Neonatología CTI30Medico Jefe CTI Pediatrico o Neonatologo. De 9 a 16 camas</v>
      </c>
      <c r="C106" s="23" t="s">
        <v>80</v>
      </c>
      <c r="D106" s="24" t="n">
        <v>30</v>
      </c>
      <c r="E106" s="23" t="s">
        <v>85</v>
      </c>
      <c r="F106" s="18" t="n">
        <v>1617.42554074294</v>
      </c>
      <c r="G106" s="18" t="n">
        <f aca="false">+D106*F106*4.33</f>
        <v>210103.577742508</v>
      </c>
      <c r="H106" s="20" t="n">
        <v>185941.66630212</v>
      </c>
      <c r="I106" s="20" t="n">
        <v>154260.194121597</v>
      </c>
      <c r="J106" s="25" t="s">
        <v>83</v>
      </c>
      <c r="K106" s="25" t="s">
        <v>81</v>
      </c>
    </row>
    <row r="107" customFormat="false" ht="17.35" hidden="false" customHeight="false" outlineLevel="0" collapsed="false">
      <c r="A107" s="14"/>
      <c r="B107" s="25" t="str">
        <f aca="false">C107&amp;D107&amp;E107</f>
        <v>Médico Medicina Intensiva Pediátrica y Neonatología CTI30Medico Jefe CTI Pediatrico o Neonatologo. Mas de 16 camas</v>
      </c>
      <c r="C107" s="23" t="s">
        <v>80</v>
      </c>
      <c r="D107" s="24" t="n">
        <v>30</v>
      </c>
      <c r="E107" s="23" t="s">
        <v>86</v>
      </c>
      <c r="F107" s="18" t="n">
        <v>1682.11757262859</v>
      </c>
      <c r="G107" s="18" t="n">
        <f aca="false">+D107*F107*4.33</f>
        <v>218507.072684454</v>
      </c>
      <c r="H107" s="20" t="n">
        <v>193378.759325742</v>
      </c>
      <c r="I107" s="20" t="n">
        <v>159726.00230465</v>
      </c>
      <c r="J107" s="25" t="s">
        <v>83</v>
      </c>
      <c r="K107" s="25" t="s">
        <v>81</v>
      </c>
    </row>
    <row r="108" customFormat="false" ht="17.35" hidden="false" customHeight="false" outlineLevel="0" collapsed="false">
      <c r="A108" s="14"/>
      <c r="B108" s="23" t="str">
        <f aca="false">C108&amp;D108&amp;E108</f>
        <v>Médico Medicina Intensiva CTI24Guardia </v>
      </c>
      <c r="C108" s="23" t="s">
        <v>87</v>
      </c>
      <c r="D108" s="24" t="n">
        <v>24</v>
      </c>
      <c r="E108" s="23" t="s">
        <v>88</v>
      </c>
      <c r="F108" s="18" t="n">
        <v>1172.66470293908</v>
      </c>
      <c r="G108" s="18" t="n">
        <f aca="false">+D108*F108*4.33</f>
        <v>121863.315929429</v>
      </c>
      <c r="H108" s="20" t="n">
        <v>107849.034597545</v>
      </c>
      <c r="I108" s="20" t="n">
        <v>96305.5406484346</v>
      </c>
      <c r="J108" s="25" t="s">
        <v>89</v>
      </c>
      <c r="K108" s="25" t="s">
        <v>90</v>
      </c>
    </row>
    <row r="109" customFormat="false" ht="17.35" hidden="false" customHeight="false" outlineLevel="0" collapsed="false">
      <c r="A109" s="14"/>
      <c r="B109" s="23" t="str">
        <f aca="false">C109&amp;D109&amp;E109</f>
        <v>Médico Medicina Intensiva CTI30Guardia </v>
      </c>
      <c r="C109" s="23" t="s">
        <v>87</v>
      </c>
      <c r="D109" s="24" t="n">
        <v>30</v>
      </c>
      <c r="E109" s="23" t="s">
        <v>88</v>
      </c>
      <c r="F109" s="18" t="n">
        <v>1164.5314201027</v>
      </c>
      <c r="G109" s="18" t="n">
        <f aca="false">+D109*F109*4.33</f>
        <v>151272.631471341</v>
      </c>
      <c r="H109" s="20" t="n">
        <v>133876.278852137</v>
      </c>
      <c r="I109" s="20" t="n">
        <v>115745.710915712</v>
      </c>
      <c r="J109" s="25" t="s">
        <v>89</v>
      </c>
      <c r="K109" s="25" t="s">
        <v>90</v>
      </c>
    </row>
    <row r="110" customFormat="false" ht="17.35" hidden="false" customHeight="false" outlineLevel="0" collapsed="false">
      <c r="A110" s="14"/>
      <c r="B110" s="23" t="str">
        <f aca="false">C110&amp;D110&amp;E110</f>
        <v>Médico Medicina Intensiva CTI30Medico Coordinador CTI</v>
      </c>
      <c r="C110" s="23" t="s">
        <v>87</v>
      </c>
      <c r="D110" s="24" t="n">
        <v>30</v>
      </c>
      <c r="E110" s="23" t="s">
        <v>91</v>
      </c>
      <c r="F110" s="18" t="n">
        <v>1397.44019899528</v>
      </c>
      <c r="G110" s="18" t="n">
        <f aca="false">+D110*F110*4.33</f>
        <v>181527.481849487</v>
      </c>
      <c r="H110" s="20" t="n">
        <v>160651.821436796</v>
      </c>
      <c r="I110" s="20" t="n">
        <v>135673.706017445</v>
      </c>
      <c r="J110" s="25" t="s">
        <v>89</v>
      </c>
      <c r="K110" s="25" t="s">
        <v>90</v>
      </c>
    </row>
    <row r="111" customFormat="false" ht="17.35" hidden="false" customHeight="false" outlineLevel="0" collapsed="false">
      <c r="A111" s="14"/>
      <c r="B111" s="23" t="str">
        <f aca="false">C111&amp;D111&amp;E111</f>
        <v>Médico Medicina Intensiva CTI30Medico Jefe CTI Hasta 8 camas </v>
      </c>
      <c r="C111" s="23" t="s">
        <v>87</v>
      </c>
      <c r="D111" s="24" t="n">
        <v>30</v>
      </c>
      <c r="E111" s="23" t="s">
        <v>92</v>
      </c>
      <c r="F111" s="18" t="n">
        <v>1397.44019899528</v>
      </c>
      <c r="G111" s="18" t="n">
        <f aca="false">+D111*F111*4.33</f>
        <v>181527.481849487</v>
      </c>
      <c r="H111" s="20" t="n">
        <v>160651.821436796</v>
      </c>
      <c r="I111" s="20" t="n">
        <v>135673.706017445</v>
      </c>
      <c r="J111" s="25" t="s">
        <v>93</v>
      </c>
      <c r="K111" s="25" t="s">
        <v>90</v>
      </c>
    </row>
    <row r="112" customFormat="false" ht="17.35" hidden="false" customHeight="false" outlineLevel="0" collapsed="false">
      <c r="A112" s="14"/>
      <c r="B112" s="23" t="str">
        <f aca="false">C112&amp;D112&amp;E112</f>
        <v>Médico Medicina Intensiva CTI30Medico Jefe CTI De 9 a 16 camas  </v>
      </c>
      <c r="C112" s="23" t="s">
        <v>87</v>
      </c>
      <c r="D112" s="24" t="n">
        <v>30</v>
      </c>
      <c r="E112" s="23" t="s">
        <v>94</v>
      </c>
      <c r="F112" s="18" t="n">
        <v>1455.67051230847</v>
      </c>
      <c r="G112" s="18" t="n">
        <f aca="false">+D112*F112*4.33</f>
        <v>189091.59954887</v>
      </c>
      <c r="H112" s="20" t="n">
        <v>167346.06560075</v>
      </c>
      <c r="I112" s="20" t="n">
        <v>140593.565754909</v>
      </c>
      <c r="J112" s="25" t="s">
        <v>95</v>
      </c>
      <c r="K112" s="25" t="s">
        <v>90</v>
      </c>
    </row>
    <row r="113" customFormat="false" ht="17.35" hidden="false" customHeight="false" outlineLevel="0" collapsed="false">
      <c r="A113" s="14"/>
      <c r="B113" s="23" t="str">
        <f aca="false">C113&amp;D113&amp;E113</f>
        <v>Médico Medicina Intensiva CTI30Medico Jefe CTI Mas de 16 camas </v>
      </c>
      <c r="C113" s="23" t="s">
        <v>87</v>
      </c>
      <c r="D113" s="24" t="n">
        <v>30</v>
      </c>
      <c r="E113" s="23" t="s">
        <v>96</v>
      </c>
      <c r="F113" s="18" t="n">
        <v>1513.90082562166</v>
      </c>
      <c r="G113" s="18" t="n">
        <f aca="false">+D113*F113*4.33</f>
        <v>196655.717248254</v>
      </c>
      <c r="H113" s="20" t="n">
        <v>174040.309764705</v>
      </c>
      <c r="I113" s="20" t="n">
        <v>145513.425492374</v>
      </c>
      <c r="J113" s="25" t="s">
        <v>97</v>
      </c>
      <c r="K113" s="25" t="s">
        <v>90</v>
      </c>
    </row>
    <row r="114" customFormat="false" ht="17.35" hidden="false" customHeight="false" outlineLevel="0" collapsed="false">
      <c r="A114" s="14"/>
      <c r="B114" s="23" t="str">
        <f aca="false">C114&amp;D114&amp;E114</f>
        <v>Médico Psiquiatra Puerta de Emergencia Hospital Vilardebó24Guardia</v>
      </c>
      <c r="C114" s="23" t="s">
        <v>98</v>
      </c>
      <c r="D114" s="24" t="n">
        <v>24</v>
      </c>
      <c r="E114" s="23" t="s">
        <v>62</v>
      </c>
      <c r="F114" s="18" t="n">
        <v>925.07360211642</v>
      </c>
      <c r="G114" s="18" t="n">
        <f aca="false">+D114*F114*4.33</f>
        <v>96133.6487319384</v>
      </c>
      <c r="H114" s="20" t="n">
        <v>85078.2791277655</v>
      </c>
      <c r="I114" s="20" t="n">
        <v>79297.6945961598</v>
      </c>
      <c r="J114" s="25" t="s">
        <v>43</v>
      </c>
      <c r="K114" s="25" t="s">
        <v>99</v>
      </c>
    </row>
    <row r="115" customFormat="false" ht="17.35" hidden="false" customHeight="false" outlineLevel="0" collapsed="false">
      <c r="A115" s="14"/>
      <c r="B115" s="23" t="str">
        <f aca="false">C115&amp;D115&amp;E115</f>
        <v>Químicos Farmacéuticos y Bioquímicos Clínicos24SR</v>
      </c>
      <c r="C115" s="23" t="s">
        <v>100</v>
      </c>
      <c r="D115" s="24" t="n">
        <v>24</v>
      </c>
      <c r="E115" s="23" t="s">
        <v>42</v>
      </c>
      <c r="F115" s="18" t="n">
        <v>883.808418645977</v>
      </c>
      <c r="G115" s="18" t="n">
        <f aca="false">+D115*F115*4.33</f>
        <v>91845.3708656899</v>
      </c>
      <c r="H115" s="20" t="n">
        <v>81283.1532161356</v>
      </c>
      <c r="I115" s="20" t="n">
        <v>77041.6794239013</v>
      </c>
      <c r="J115" s="25" t="s">
        <v>43</v>
      </c>
      <c r="K115" s="25" t="s">
        <v>101</v>
      </c>
    </row>
    <row r="116" customFormat="false" ht="17.35" hidden="false" customHeight="false" outlineLevel="0" collapsed="false">
      <c r="A116" s="14"/>
      <c r="B116" s="23" t="str">
        <f aca="false">C116&amp;D116&amp;E116</f>
        <v>Médico Nefrólogo…Guardia</v>
      </c>
      <c r="C116" s="23" t="s">
        <v>102</v>
      </c>
      <c r="D116" s="26" t="s">
        <v>32</v>
      </c>
      <c r="E116" s="23" t="s">
        <v>62</v>
      </c>
      <c r="F116" s="18" t="n">
        <v>1173.45058763032</v>
      </c>
      <c r="G116" s="19" t="s">
        <v>32</v>
      </c>
      <c r="H116" s="20" t="s">
        <v>32</v>
      </c>
      <c r="I116" s="20" t="s">
        <v>32</v>
      </c>
      <c r="J116" s="25" t="s">
        <v>103</v>
      </c>
      <c r="K116" s="25" t="s">
        <v>104</v>
      </c>
    </row>
    <row r="117" customFormat="false" ht="17.35" hidden="false" customHeight="false" outlineLevel="0" collapsed="false">
      <c r="A117" s="14"/>
      <c r="B117" s="23" t="str">
        <f aca="false">C117&amp;D117&amp;E117</f>
        <v>Médico Nefrólogo…Reten</v>
      </c>
      <c r="C117" s="23" t="s">
        <v>102</v>
      </c>
      <c r="D117" s="26" t="s">
        <v>32</v>
      </c>
      <c r="E117" s="23" t="s">
        <v>105</v>
      </c>
      <c r="F117" s="18" t="n">
        <v>586.731530995251</v>
      </c>
      <c r="G117" s="19" t="s">
        <v>32</v>
      </c>
      <c r="H117" s="20" t="s">
        <v>32</v>
      </c>
      <c r="I117" s="20" t="s">
        <v>32</v>
      </c>
      <c r="J117" s="25" t="s">
        <v>103</v>
      </c>
      <c r="K117" s="25" t="s">
        <v>104</v>
      </c>
    </row>
    <row r="118" customFormat="false" ht="17.35" hidden="false" customHeight="false" outlineLevel="0" collapsed="false">
      <c r="A118" s="14"/>
      <c r="B118" s="25" t="str">
        <f aca="false">C118&amp;D118&amp;E118</f>
        <v>Médico Cargo Funcion Alta Dedicacion 60Médico Anestesista y Cirujano Pediatrico e Intensivista</v>
      </c>
      <c r="C118" s="23" t="s">
        <v>106</v>
      </c>
      <c r="D118" s="24" t="n">
        <v>60</v>
      </c>
      <c r="E118" s="23" t="s">
        <v>107</v>
      </c>
      <c r="F118" s="18" t="n">
        <v>1218.93071239904</v>
      </c>
      <c r="G118" s="18" t="n">
        <f aca="false">+D118*F118*4.33</f>
        <v>316678.199081271</v>
      </c>
      <c r="H118" s="20" t="n">
        <v>280260.206186925</v>
      </c>
      <c r="I118" s="20" t="n">
        <v>222323.683935441</v>
      </c>
      <c r="J118" s="25" t="s">
        <v>32</v>
      </c>
      <c r="K118" s="25" t="s">
        <v>43</v>
      </c>
    </row>
    <row r="119" customFormat="false" ht="17.35" hidden="false" customHeight="false" outlineLevel="0" collapsed="false">
      <c r="A119" s="14"/>
      <c r="B119" s="25" t="str">
        <f aca="false">C119&amp;D119&amp;E119</f>
        <v>Médico Cargo Funcion Alta Dedicacion 48Médico Anestesista y Cirujano Pediatrico e Intensivista</v>
      </c>
      <c r="C119" s="23" t="s">
        <v>106</v>
      </c>
      <c r="D119" s="24" t="n">
        <v>48</v>
      </c>
      <c r="E119" s="23" t="s">
        <v>107</v>
      </c>
      <c r="F119" s="18" t="n">
        <v>1142.75072388396</v>
      </c>
      <c r="G119" s="18" t="n">
        <f aca="false">+D119*F119*4.33</f>
        <v>237509.310452042</v>
      </c>
      <c r="H119" s="20" t="n">
        <v>210195.739750057</v>
      </c>
      <c r="I119" s="20" t="n">
        <v>172085.453628643</v>
      </c>
      <c r="J119" s="25" t="s">
        <v>43</v>
      </c>
      <c r="K119" s="25" t="s">
        <v>43</v>
      </c>
    </row>
    <row r="120" customFormat="false" ht="17.35" hidden="false" customHeight="false" outlineLevel="0" collapsed="false">
      <c r="A120" s="14"/>
      <c r="B120" s="25" t="str">
        <f aca="false">C120&amp;D120&amp;E120</f>
        <v>Médico Cargo Funcion Alta Dedicacion 40Médico Anestesista y Cirujano Pediatrico e Intensivista</v>
      </c>
      <c r="C120" s="23" t="s">
        <v>106</v>
      </c>
      <c r="D120" s="24" t="n">
        <v>40</v>
      </c>
      <c r="E120" s="23" t="s">
        <v>107</v>
      </c>
      <c r="F120" s="18" t="n">
        <v>1061.12035706203</v>
      </c>
      <c r="G120" s="18" t="n">
        <f aca="false">+D120*F120*4.33</f>
        <v>183786.045843144</v>
      </c>
      <c r="H120" s="20" t="n">
        <v>162650.650571182</v>
      </c>
      <c r="I120" s="20" t="n">
        <v>137142.723092336</v>
      </c>
      <c r="J120" s="25" t="s">
        <v>43</v>
      </c>
      <c r="K120" s="25" t="s">
        <v>43</v>
      </c>
    </row>
    <row r="121" customFormat="false" ht="17.35" hidden="false" customHeight="false" outlineLevel="0" collapsed="false">
      <c r="A121" s="14"/>
      <c r="B121" s="27" t="str">
        <f aca="false">C121&amp;D121&amp;E121</f>
        <v>Médico General  24Guardia  </v>
      </c>
      <c r="C121" s="28" t="s">
        <v>46</v>
      </c>
      <c r="D121" s="28" t="n">
        <v>24</v>
      </c>
      <c r="E121" s="28" t="s">
        <v>50</v>
      </c>
      <c r="F121" s="18" t="n">
        <v>564.31571074657</v>
      </c>
      <c r="G121" s="18" t="n">
        <f aca="false">+D121*F121*4.33</f>
        <v>58643.6886607836</v>
      </c>
      <c r="H121" s="20" t="n">
        <v>56004.7226710483</v>
      </c>
      <c r="I121" s="20" t="n">
        <v>52512.6407160796</v>
      </c>
      <c r="J121" s="29" t="s">
        <v>108</v>
      </c>
      <c r="K121" s="29" t="s">
        <v>48</v>
      </c>
    </row>
    <row r="122" customFormat="false" ht="17.35" hidden="false" customHeight="false" outlineLevel="0" collapsed="false">
      <c r="A122" s="14"/>
      <c r="B122" s="28" t="str">
        <f aca="false">C122&amp;D122&amp;E122</f>
        <v>Médico General  26Guardia  </v>
      </c>
      <c r="C122" s="28" t="s">
        <v>46</v>
      </c>
      <c r="D122" s="28" t="n">
        <v>26</v>
      </c>
      <c r="E122" s="28" t="s">
        <v>50</v>
      </c>
      <c r="F122" s="18" t="n">
        <v>542.021586978471</v>
      </c>
      <c r="G122" s="18" t="n">
        <f aca="false">+D122*F122*4.33</f>
        <v>61020.7902620363</v>
      </c>
      <c r="H122" s="20" t="n">
        <v>58274.8547002446</v>
      </c>
      <c r="I122" s="20" t="n">
        <v>54465.954624779</v>
      </c>
      <c r="J122" s="29" t="s">
        <v>108</v>
      </c>
      <c r="K122" s="29" t="s">
        <v>48</v>
      </c>
    </row>
    <row r="123" customFormat="false" ht="17.35" hidden="false" customHeight="false" outlineLevel="0" collapsed="false">
      <c r="A123" s="14"/>
      <c r="B123" s="28" t="str">
        <f aca="false">C123&amp;D123&amp;E123</f>
        <v>Médico General  28Guardia  </v>
      </c>
      <c r="C123" s="28" t="s">
        <v>46</v>
      </c>
      <c r="D123" s="28" t="n">
        <v>28</v>
      </c>
      <c r="E123" s="28" t="s">
        <v>50</v>
      </c>
      <c r="F123" s="18" t="n">
        <v>522.916556516466</v>
      </c>
      <c r="G123" s="18" t="n">
        <f aca="false">+D123*F123*4.33</f>
        <v>63398.4033120564</v>
      </c>
      <c r="H123" s="20" t="n">
        <v>56107.5869311699</v>
      </c>
      <c r="I123" s="20" t="n">
        <v>55767.6830061744</v>
      </c>
      <c r="J123" s="29" t="s">
        <v>108</v>
      </c>
      <c r="K123" s="29" t="s">
        <v>48</v>
      </c>
    </row>
    <row r="124" customFormat="false" ht="17.35" hidden="false" customHeight="false" outlineLevel="0" collapsed="false">
      <c r="A124" s="14"/>
      <c r="B124" s="28" t="str">
        <f aca="false">C124&amp;D124&amp;E124</f>
        <v>Médico General  30Guardia  </v>
      </c>
      <c r="C124" s="28" t="s">
        <v>46</v>
      </c>
      <c r="D124" s="28" t="n">
        <v>30</v>
      </c>
      <c r="E124" s="28" t="s">
        <v>50</v>
      </c>
      <c r="F124" s="18" t="n">
        <v>506.358863449396</v>
      </c>
      <c r="G124" s="18" t="n">
        <f aca="false">+D124*F124*4.33</f>
        <v>65776.0163620765</v>
      </c>
      <c r="H124" s="20" t="n">
        <v>58211.7744804377</v>
      </c>
      <c r="I124" s="20" t="n">
        <v>57581.13801303</v>
      </c>
      <c r="J124" s="29" t="s">
        <v>108</v>
      </c>
      <c r="K124" s="29" t="s">
        <v>48</v>
      </c>
    </row>
    <row r="125" customFormat="false" ht="17.35" hidden="false" customHeight="false" outlineLevel="0" collapsed="false">
      <c r="A125" s="14"/>
      <c r="B125" s="28" t="str">
        <f aca="false">C125&amp;D125&amp;E125</f>
        <v>Médico General  32Guardia  </v>
      </c>
      <c r="C125" s="28" t="s">
        <v>46</v>
      </c>
      <c r="D125" s="28" t="n">
        <v>32</v>
      </c>
      <c r="E125" s="28" t="s">
        <v>50</v>
      </c>
      <c r="F125" s="18" t="n">
        <v>491.870882015708</v>
      </c>
      <c r="G125" s="18" t="n">
        <f aca="false">+D125*F125*4.33</f>
        <v>68153.6294120965</v>
      </c>
      <c r="H125" s="20" t="n">
        <v>60315.9620297054</v>
      </c>
      <c r="I125" s="20" t="n">
        <v>59394.5930198854</v>
      </c>
      <c r="J125" s="29" t="s">
        <v>108</v>
      </c>
      <c r="K125" s="29" t="s">
        <v>48</v>
      </c>
    </row>
    <row r="126" customFormat="false" ht="17.35" hidden="false" customHeight="false" outlineLevel="0" collapsed="false">
      <c r="A126" s="14"/>
      <c r="B126" s="28" t="str">
        <f aca="false">C126&amp;D126&amp;E126</f>
        <v>Médico General  34Guardia  </v>
      </c>
      <c r="C126" s="28" t="s">
        <v>46</v>
      </c>
      <c r="D126" s="28" t="n">
        <v>34</v>
      </c>
      <c r="E126" s="28" t="s">
        <v>50</v>
      </c>
      <c r="F126" s="18" t="n">
        <v>479.087368985985</v>
      </c>
      <c r="G126" s="18" t="n">
        <f aca="false">+D126*F126*4.33</f>
        <v>70531.2424621167</v>
      </c>
      <c r="H126" s="20" t="n">
        <v>62420.1495789733</v>
      </c>
      <c r="I126" s="20" t="n">
        <v>61208.048026741</v>
      </c>
      <c r="J126" s="29" t="s">
        <v>108</v>
      </c>
      <c r="K126" s="29" t="s">
        <v>48</v>
      </c>
    </row>
    <row r="127" customFormat="false" ht="17.35" hidden="false" customHeight="false" outlineLevel="0" collapsed="false">
      <c r="A127" s="14"/>
      <c r="B127" s="28" t="str">
        <f aca="false">C127&amp;D127&amp;E127</f>
        <v>Médico General  36Guardia  </v>
      </c>
      <c r="C127" s="28" t="s">
        <v>46</v>
      </c>
      <c r="D127" s="28" t="n">
        <v>36</v>
      </c>
      <c r="E127" s="28" t="s">
        <v>50</v>
      </c>
      <c r="F127" s="18" t="n">
        <v>467.724246292896</v>
      </c>
      <c r="G127" s="18" t="n">
        <f aca="false">+D127*F127*4.33</f>
        <v>72908.8555121366</v>
      </c>
      <c r="H127" s="20" t="n">
        <v>64524.3371282409</v>
      </c>
      <c r="I127" s="20" t="n">
        <v>63021.5030335964</v>
      </c>
      <c r="J127" s="29" t="s">
        <v>108</v>
      </c>
      <c r="K127" s="29" t="s">
        <v>48</v>
      </c>
    </row>
    <row r="128" customFormat="false" ht="17.35" hidden="false" customHeight="false" outlineLevel="0" collapsed="false">
      <c r="A128" s="14"/>
      <c r="B128" s="28" t="str">
        <f aca="false">C128&amp;D128&amp;E128</f>
        <v>Médico Especialista  24Guardia  </v>
      </c>
      <c r="C128" s="28" t="s">
        <v>49</v>
      </c>
      <c r="D128" s="28" t="n">
        <v>24</v>
      </c>
      <c r="E128" s="28" t="s">
        <v>50</v>
      </c>
      <c r="F128" s="18" t="n">
        <v>677.178900911126</v>
      </c>
      <c r="G128" s="18" t="n">
        <f aca="false">+D128*F128*4.33</f>
        <v>70372.4313826842</v>
      </c>
      <c r="H128" s="20" t="n">
        <v>62279.6017736755</v>
      </c>
      <c r="I128" s="20" t="n">
        <v>61086.9195078937</v>
      </c>
      <c r="J128" s="29" t="s">
        <v>108</v>
      </c>
      <c r="K128" s="29" t="s">
        <v>48</v>
      </c>
    </row>
    <row r="129" customFormat="false" ht="17.35" hidden="false" customHeight="false" outlineLevel="0" collapsed="false">
      <c r="A129" s="14"/>
      <c r="B129" s="28" t="str">
        <f aca="false">C129&amp;D129&amp;E129</f>
        <v>Médico Especialista  26Guardia  </v>
      </c>
      <c r="C129" s="28" t="s">
        <v>49</v>
      </c>
      <c r="D129" s="28" t="n">
        <v>26</v>
      </c>
      <c r="E129" s="28" t="s">
        <v>50</v>
      </c>
      <c r="F129" s="18" t="n">
        <v>663.574021831934</v>
      </c>
      <c r="G129" s="18" t="n">
        <f aca="false">+D129*F129*4.33</f>
        <v>74705.1633778391</v>
      </c>
      <c r="H129" s="20" t="n">
        <v>66114.0695893876</v>
      </c>
      <c r="I129" s="20" t="n">
        <v>64391.5844658483</v>
      </c>
      <c r="J129" s="29" t="s">
        <v>108</v>
      </c>
      <c r="K129" s="29" t="s">
        <v>48</v>
      </c>
    </row>
    <row r="130" customFormat="false" ht="17.35" hidden="false" customHeight="false" outlineLevel="0" collapsed="false">
      <c r="A130" s="14"/>
      <c r="B130" s="28" t="str">
        <f aca="false">C130&amp;D130&amp;E130</f>
        <v>Médico Especialista  28Guardia  </v>
      </c>
      <c r="C130" s="28" t="s">
        <v>49</v>
      </c>
      <c r="D130" s="28" t="n">
        <v>28</v>
      </c>
      <c r="E130" s="28" t="s">
        <v>50</v>
      </c>
      <c r="F130" s="18" t="n">
        <v>651.909507322901</v>
      </c>
      <c r="G130" s="18" t="n">
        <f aca="false">+D130*F130*4.33</f>
        <v>79037.5086678285</v>
      </c>
      <c r="H130" s="20" t="n">
        <v>69948.1951710282</v>
      </c>
      <c r="I130" s="20" t="n">
        <v>67695.9544757167</v>
      </c>
      <c r="J130" s="29" t="s">
        <v>108</v>
      </c>
      <c r="K130" s="29" t="s">
        <v>48</v>
      </c>
    </row>
    <row r="131" customFormat="false" ht="17.35" hidden="false" customHeight="false" outlineLevel="0" collapsed="false">
      <c r="A131" s="14"/>
      <c r="B131" s="28" t="str">
        <f aca="false">C131&amp;D131&amp;E131</f>
        <v>Médico Especialista  30Guardia  </v>
      </c>
      <c r="C131" s="28" t="s">
        <v>49</v>
      </c>
      <c r="D131" s="28" t="n">
        <v>30</v>
      </c>
      <c r="E131" s="28" t="s">
        <v>50</v>
      </c>
      <c r="F131" s="18" t="n">
        <v>641.800261415073</v>
      </c>
      <c r="G131" s="18" t="n">
        <f aca="false">+D131*F131*4.33</f>
        <v>83369.853957818</v>
      </c>
      <c r="H131" s="20" t="n">
        <v>73782.3207526689</v>
      </c>
      <c r="I131" s="20" t="n">
        <v>71000.3244855852</v>
      </c>
      <c r="J131" s="29" t="s">
        <v>108</v>
      </c>
      <c r="K131" s="29" t="s">
        <v>48</v>
      </c>
    </row>
    <row r="132" customFormat="false" ht="17.35" hidden="false" customHeight="false" outlineLevel="0" collapsed="false">
      <c r="A132" s="14"/>
      <c r="B132" s="28" t="str">
        <f aca="false">C132&amp;D132&amp;E132</f>
        <v>Médico Especialista  32Guardia  </v>
      </c>
      <c r="C132" s="28" t="s">
        <v>49</v>
      </c>
      <c r="D132" s="28" t="n">
        <v>32</v>
      </c>
      <c r="E132" s="28" t="s">
        <v>50</v>
      </c>
      <c r="F132" s="18" t="n">
        <v>632.945668387626</v>
      </c>
      <c r="G132" s="18" t="n">
        <f aca="false">+D132*F132*4.33</f>
        <v>87700.9518117895</v>
      </c>
      <c r="H132" s="20" t="n">
        <v>77615.3423534337</v>
      </c>
      <c r="I132" s="20" t="n">
        <v>74276.0222471699</v>
      </c>
      <c r="J132" s="29" t="s">
        <v>108</v>
      </c>
      <c r="K132" s="29" t="s">
        <v>48</v>
      </c>
    </row>
    <row r="133" customFormat="false" ht="17.35" hidden="false" customHeight="false" outlineLevel="0" collapsed="false">
      <c r="A133" s="14"/>
      <c r="B133" s="28" t="str">
        <f aca="false">C133&amp;D133&amp;E133</f>
        <v>Médico Especialista  34Guardia  </v>
      </c>
      <c r="C133" s="28" t="s">
        <v>49</v>
      </c>
      <c r="D133" s="28" t="n">
        <v>34</v>
      </c>
      <c r="E133" s="28" t="s">
        <v>50</v>
      </c>
      <c r="F133" s="18" t="n">
        <v>625.141265465146</v>
      </c>
      <c r="G133" s="18" t="n">
        <f aca="false">+D133*F133*4.33</f>
        <v>92033.2971017788</v>
      </c>
      <c r="H133" s="20" t="n">
        <v>81449.4679350742</v>
      </c>
      <c r="I133" s="20" t="n">
        <v>77167.0865163733</v>
      </c>
      <c r="J133" s="29" t="s">
        <v>108</v>
      </c>
      <c r="K133" s="29" t="s">
        <v>48</v>
      </c>
    </row>
    <row r="134" customFormat="false" ht="17.35" hidden="false" customHeight="false" outlineLevel="0" collapsed="false">
      <c r="A134" s="14"/>
      <c r="B134" s="30" t="str">
        <f aca="false">C134&amp;D134&amp;E134</f>
        <v>Médico Especialista  36Guardia  </v>
      </c>
      <c r="C134" s="31" t="s">
        <v>49</v>
      </c>
      <c r="D134" s="31" t="n">
        <v>36</v>
      </c>
      <c r="E134" s="31" t="s">
        <v>50</v>
      </c>
      <c r="F134" s="32" t="n">
        <v>618.204018422943</v>
      </c>
      <c r="G134" s="32" t="n">
        <f aca="false">+D134*F134*4.33</f>
        <v>96365.6423917684</v>
      </c>
      <c r="H134" s="33" t="n">
        <v>85283.593516715</v>
      </c>
      <c r="I134" s="33" t="n">
        <v>79451.0472385087</v>
      </c>
      <c r="J134" s="34" t="s">
        <v>108</v>
      </c>
      <c r="K134" s="34" t="s">
        <v>48</v>
      </c>
    </row>
    <row r="135" customFormat="false" ht="12.75" hidden="false" customHeight="false" outlineLevel="0" collapsed="false">
      <c r="B135" s="1" t="s">
        <v>109</v>
      </c>
      <c r="G135" s="1"/>
      <c r="H135" s="1"/>
      <c r="I135" s="1"/>
    </row>
    <row r="136" customFormat="false" ht="12.75" hidden="false" customHeight="false" outlineLevel="0" collapsed="false">
      <c r="B136" s="1" t="s">
        <v>110</v>
      </c>
      <c r="G136" s="1"/>
      <c r="H136" s="1"/>
      <c r="I136" s="1"/>
    </row>
    <row r="137" customFormat="false" ht="12.75" hidden="false" customHeight="false" outlineLevel="0" collapsed="false">
      <c r="B137" s="1" t="s">
        <v>111</v>
      </c>
      <c r="G137" s="1"/>
      <c r="H137" s="1"/>
      <c r="I137" s="1"/>
    </row>
    <row r="138" s="1" customFormat="true" ht="12.75" hidden="false" customHeight="false" outlineLevel="0" collapsed="false"/>
    <row r="139" s="1" customFormat="true" ht="12.75" hidden="false" customHeight="false" outlineLevel="0" collapsed="false"/>
    <row r="140" s="1" customFormat="true" ht="12.75" hidden="false" customHeight="false" outlineLevel="0" collapsed="false"/>
    <row r="141" s="1" customFormat="true" ht="12.75" hidden="false" customHeight="false" outlineLevel="0" collapsed="false"/>
    <row r="142" s="1" customFormat="true" ht="12.75" hidden="false" customHeight="false" outlineLevel="0" collapsed="false"/>
    <row r="143" s="1" customFormat="true" ht="12.75" hidden="false" customHeight="false" outlineLevel="0" collapsed="false"/>
    <row r="144" s="1" customFormat="true" ht="12.75" hidden="false" customHeight="false" outlineLevel="0" collapsed="false"/>
    <row r="145" s="1" customFormat="true" ht="12.75" hidden="false" customHeight="false" outlineLevel="0" collapsed="false"/>
    <row r="146" s="1" customFormat="true" ht="12.75" hidden="false" customHeight="false" outlineLevel="0" collapsed="false"/>
    <row r="147" s="1" customFormat="true" ht="12.75" hidden="false" customHeight="false" outlineLevel="0" collapsed="false"/>
    <row r="148" s="1" customFormat="true" ht="12.75" hidden="false" customHeight="false" outlineLevel="0" collapsed="false"/>
    <row r="149" s="1" customFormat="true" ht="12.75" hidden="false" customHeight="false" outlineLevel="0" collapsed="false"/>
    <row r="150" s="1" customFormat="true" ht="12.75" hidden="false" customHeight="false" outlineLevel="0" collapsed="false"/>
    <row r="151" s="1" customFormat="true" ht="12.75" hidden="false" customHeight="false" outlineLevel="0" collapsed="false"/>
    <row r="152" s="1" customFormat="true" ht="12.75" hidden="false" customHeight="false" outlineLevel="0" collapsed="false"/>
    <row r="153" s="1" customFormat="true" ht="12.75" hidden="false" customHeight="false" outlineLevel="0" collapsed="false"/>
    <row r="154" s="1" customFormat="true" ht="12.75" hidden="false" customHeight="false" outlineLevel="0" collapsed="false"/>
    <row r="155" s="1" customFormat="true" ht="12.75" hidden="false" customHeight="false" outlineLevel="0" collapsed="false"/>
    <row r="156" s="1" customFormat="true" ht="12.75" hidden="false" customHeight="false" outlineLevel="0" collapsed="false"/>
    <row r="157" s="1" customFormat="true" ht="12.75" hidden="false" customHeight="false" outlineLevel="0" collapsed="false"/>
    <row r="158" s="1" customFormat="true" ht="12.75" hidden="false" customHeight="false" outlineLevel="0" collapsed="false"/>
    <row r="159" s="1" customFormat="true" ht="12.75" hidden="false" customHeight="false" outlineLevel="0" collapsed="false"/>
    <row r="160" s="1" customFormat="true" ht="12.75" hidden="false" customHeight="false" outlineLevel="0" collapsed="false"/>
    <row r="161" s="1" customFormat="true" ht="12.75" hidden="false" customHeight="false" outlineLevel="0" collapsed="false"/>
    <row r="162" s="1" customFormat="true" ht="12.75" hidden="false" customHeight="false" outlineLevel="0" collapsed="false"/>
    <row r="163" s="1" customFormat="true" ht="12.75" hidden="false" customHeight="false" outlineLevel="0" collapsed="false"/>
    <row r="164" s="1" customFormat="true" ht="12.75" hidden="false" customHeight="false" outlineLevel="0" collapsed="false"/>
    <row r="165" s="1" customFormat="true" ht="12.75" hidden="false" customHeight="false" outlineLevel="0" collapsed="false"/>
    <row r="166" s="1" customFormat="true" ht="12.75" hidden="false" customHeight="false" outlineLevel="0" collapsed="false"/>
    <row r="167" s="1" customFormat="true" ht="12.75" hidden="false" customHeight="false" outlineLevel="0" collapsed="false"/>
    <row r="168" s="1" customFormat="true" ht="12.75" hidden="false" customHeight="false" outlineLevel="0" collapsed="false"/>
    <row r="169" s="1" customFormat="true" ht="12.75" hidden="false" customHeight="false" outlineLevel="0" collapsed="false"/>
    <row r="170" s="1" customFormat="true" ht="12.75" hidden="false" customHeight="false" outlineLevel="0" collapsed="false"/>
    <row r="171" s="1" customFormat="true" ht="12.75" hidden="false" customHeight="false" outlineLevel="0" collapsed="false"/>
    <row r="172" s="1" customFormat="true" ht="12.75" hidden="false" customHeight="false" outlineLevel="0" collapsed="false"/>
    <row r="173" s="1" customFormat="true" ht="12.75" hidden="false" customHeight="false" outlineLevel="0" collapsed="false"/>
    <row r="174" s="1" customFormat="true" ht="12.75" hidden="false" customHeight="false" outlineLevel="0" collapsed="false"/>
    <row r="175" s="1" customFormat="true" ht="12.75" hidden="false" customHeight="false" outlineLevel="0" collapsed="false"/>
    <row r="176" s="1" customFormat="true" ht="12.75" hidden="false" customHeight="false" outlineLevel="0" collapsed="false"/>
    <row r="177" s="1" customFormat="true" ht="12.75" hidden="false" customHeight="false" outlineLevel="0" collapsed="false"/>
    <row r="178" s="1" customFormat="true" ht="12.75" hidden="false" customHeight="false" outlineLevel="0" collapsed="false"/>
    <row r="179" s="1" customFormat="true" ht="12.75" hidden="false" customHeight="false" outlineLevel="0" collapsed="false"/>
    <row r="180" s="1" customFormat="true" ht="12.75" hidden="false" customHeight="false" outlineLevel="0" collapsed="false"/>
    <row r="181" s="1" customFormat="true" ht="12.75" hidden="false" customHeight="false" outlineLevel="0" collapsed="false"/>
    <row r="182" s="1" customFormat="true" ht="12.75" hidden="false" customHeight="false" outlineLevel="0" collapsed="false"/>
    <row r="183" s="1" customFormat="true" ht="12.75" hidden="false" customHeight="false" outlineLevel="0" collapsed="false"/>
    <row r="184" s="1" customFormat="true" ht="12.75" hidden="false" customHeight="false" outlineLevel="0" collapsed="false"/>
    <row r="185" s="1" customFormat="true" ht="12.75" hidden="false" customHeight="false" outlineLevel="0" collapsed="false"/>
    <row r="186" s="1" customFormat="true" ht="12.75" hidden="false" customHeight="false" outlineLevel="0" collapsed="false"/>
    <row r="187" s="1" customFormat="true" ht="12.75" hidden="false" customHeight="false" outlineLevel="0" collapsed="false"/>
    <row r="188" s="1" customFormat="true" ht="12.75" hidden="false" customHeight="false" outlineLevel="0" collapsed="false"/>
    <row r="189" s="1" customFormat="true" ht="12.75" hidden="false" customHeight="false" outlineLevel="0" collapsed="false"/>
    <row r="190" s="1" customFormat="true" ht="12.75" hidden="false" customHeight="false" outlineLevel="0" collapsed="false"/>
    <row r="191" s="1" customFormat="true" ht="12.75" hidden="false" customHeight="false" outlineLevel="0" collapsed="false"/>
    <row r="192" s="1" customFormat="true" ht="12.75" hidden="false" customHeight="false" outlineLevel="0" collapsed="false"/>
    <row r="193" s="1" customFormat="true" ht="12.75" hidden="false" customHeight="false" outlineLevel="0" collapsed="false"/>
    <row r="194" s="1" customFormat="true" ht="12.75" hidden="false" customHeight="false" outlineLevel="0" collapsed="false"/>
    <row r="195" s="1" customFormat="true" ht="12.75" hidden="false" customHeight="false" outlineLevel="0" collapsed="false"/>
    <row r="196" s="1" customFormat="true" ht="12.75" hidden="false" customHeight="false" outlineLevel="0" collapsed="false"/>
    <row r="197" s="1" customFormat="true" ht="12.75" hidden="false" customHeight="false" outlineLevel="0" collapsed="false"/>
    <row r="198" s="1" customFormat="true" ht="12.75" hidden="false" customHeight="false" outlineLevel="0" collapsed="false"/>
    <row r="199" s="1" customFormat="true" ht="12.75" hidden="false" customHeight="false" outlineLevel="0" collapsed="false"/>
    <row r="200" s="1" customFormat="true" ht="12.75" hidden="false" customHeight="false" outlineLevel="0" collapsed="false"/>
    <row r="201" s="1" customFormat="true" ht="12.75" hidden="false" customHeight="false" outlineLevel="0" collapsed="false"/>
    <row r="202" s="1" customFormat="true" ht="12.75" hidden="false" customHeight="false" outlineLevel="0" collapsed="false"/>
    <row r="203" s="1" customFormat="true" ht="12.75" hidden="false" customHeight="false" outlineLevel="0" collapsed="false"/>
    <row r="204" s="1" customFormat="true" ht="12.75" hidden="false" customHeight="false" outlineLevel="0" collapsed="false"/>
    <row r="205" s="1" customFormat="true" ht="12.75" hidden="false" customHeight="false" outlineLevel="0" collapsed="false"/>
    <row r="206" s="1" customFormat="true" ht="12.75" hidden="false" customHeight="false" outlineLevel="0" collapsed="false"/>
    <row r="207" s="1" customFormat="true" ht="12.75" hidden="false" customHeight="false" outlineLevel="0" collapsed="false"/>
    <row r="208" s="1" customFormat="true" ht="12.75" hidden="false" customHeight="false" outlineLevel="0" collapsed="false"/>
    <row r="209" s="1" customFormat="true" ht="12.75" hidden="false" customHeight="false" outlineLevel="0" collapsed="false"/>
    <row r="210" s="1" customFormat="true" ht="12.75" hidden="false" customHeight="false" outlineLevel="0" collapsed="false"/>
    <row r="211" s="1" customFormat="true" ht="12.75" hidden="false" customHeight="false" outlineLevel="0" collapsed="false"/>
    <row r="212" s="1" customFormat="true" ht="12.75" hidden="false" customHeight="false" outlineLevel="0" collapsed="false"/>
    <row r="213" s="1" customFormat="true" ht="12.75" hidden="false" customHeight="false" outlineLevel="0" collapsed="false"/>
    <row r="214" s="1" customFormat="true" ht="12.75" hidden="false" customHeight="false" outlineLevel="0" collapsed="false"/>
    <row r="215" s="1" customFormat="true" ht="12.75" hidden="false" customHeight="false" outlineLevel="0" collapsed="false"/>
    <row r="216" s="1" customFormat="true" ht="12.75" hidden="false" customHeight="false" outlineLevel="0" collapsed="false"/>
    <row r="217" s="1" customFormat="true" ht="12.75" hidden="false" customHeight="false" outlineLevel="0" collapsed="false"/>
    <row r="218" s="1" customFormat="true" ht="12.75" hidden="false" customHeight="false" outlineLevel="0" collapsed="false"/>
    <row r="219" s="1" customFormat="true" ht="12.75" hidden="false" customHeight="false" outlineLevel="0" collapsed="false"/>
    <row r="220" s="1" customFormat="true" ht="12.75" hidden="false" customHeight="false" outlineLevel="0" collapsed="false"/>
    <row r="221" s="1" customFormat="true" ht="12.75" hidden="false" customHeight="false" outlineLevel="0" collapsed="false"/>
    <row r="222" s="1" customFormat="true" ht="12.75" hidden="false" customHeight="false" outlineLevel="0" collapsed="false"/>
    <row r="223" s="1" customFormat="true" ht="12.75" hidden="false" customHeight="false" outlineLevel="0" collapsed="false"/>
    <row r="224" s="1" customFormat="true" ht="12.75" hidden="false" customHeight="false" outlineLevel="0" collapsed="false"/>
    <row r="225" s="1" customFormat="true" ht="12.75" hidden="false" customHeight="false" outlineLevel="0" collapsed="false"/>
    <row r="226" s="1" customFormat="true" ht="12.75" hidden="false" customHeight="false" outlineLevel="0" collapsed="false"/>
    <row r="227" s="1" customFormat="true" ht="12.75" hidden="false" customHeight="false" outlineLevel="0" collapsed="false"/>
    <row r="228" s="1" customFormat="true" ht="12.75" hidden="false" customHeight="false" outlineLevel="0" collapsed="false"/>
    <row r="229" s="1" customFormat="true" ht="12.75" hidden="false" customHeight="false" outlineLevel="0" collapsed="false"/>
    <row r="230" s="1" customFormat="true" ht="12.75" hidden="false" customHeight="false" outlineLevel="0" collapsed="false"/>
    <row r="231" s="1" customFormat="true" ht="12.75" hidden="false" customHeight="false" outlineLevel="0" collapsed="false"/>
    <row r="232" s="1" customFormat="true" ht="12.75" hidden="false" customHeight="false" outlineLevel="0" collapsed="false"/>
    <row r="233" s="1" customFormat="true" ht="12.75" hidden="false" customHeight="false" outlineLevel="0" collapsed="false"/>
    <row r="234" s="1" customFormat="true" ht="12.75" hidden="false" customHeight="false" outlineLevel="0" collapsed="false"/>
    <row r="235" s="1" customFormat="true" ht="12.75" hidden="false" customHeight="false" outlineLevel="0" collapsed="false"/>
    <row r="236" s="1" customFormat="true" ht="12.75" hidden="false" customHeight="false" outlineLevel="0" collapsed="false"/>
    <row r="237" s="1" customFormat="true" ht="12.75" hidden="false" customHeight="false" outlineLevel="0" collapsed="false"/>
    <row r="238" s="1" customFormat="true" ht="12.75" hidden="false" customHeight="false" outlineLevel="0" collapsed="false"/>
    <row r="239" s="1" customFormat="true" ht="12.75" hidden="false" customHeight="false" outlineLevel="0" collapsed="false"/>
    <row r="240" s="1" customFormat="true" ht="12.75" hidden="false" customHeight="false" outlineLevel="0" collapsed="false"/>
    <row r="241" s="1" customFormat="true" ht="12.75" hidden="false" customHeight="false" outlineLevel="0" collapsed="false"/>
    <row r="242" s="1" customFormat="true" ht="12.75" hidden="false" customHeight="false" outlineLevel="0" collapsed="false"/>
    <row r="243" s="1" customFormat="true" ht="12.75" hidden="false" customHeight="false" outlineLevel="0" collapsed="false"/>
    <row r="244" s="1" customFormat="true" ht="12.75" hidden="false" customHeight="false" outlineLevel="0" collapsed="false"/>
    <row r="245" s="1" customFormat="true" ht="12.75" hidden="false" customHeight="false" outlineLevel="0" collapsed="false"/>
    <row r="246" s="1" customFormat="true" ht="12.75" hidden="false" customHeight="false" outlineLevel="0" collapsed="false"/>
    <row r="247" s="1" customFormat="true" ht="12.75" hidden="false" customHeight="false" outlineLevel="0" collapsed="false"/>
    <row r="248" s="1" customFormat="true" ht="12.75" hidden="false" customHeight="false" outlineLevel="0" collapsed="false"/>
    <row r="249" s="1" customFormat="true" ht="12.75" hidden="false" customHeight="false" outlineLevel="0" collapsed="false"/>
    <row r="250" s="1" customFormat="true" ht="12.75" hidden="false" customHeight="false" outlineLevel="0" collapsed="false"/>
    <row r="251" s="1" customFormat="true" ht="12.75" hidden="false" customHeight="false" outlineLevel="0" collapsed="false"/>
    <row r="252" s="1" customFormat="true" ht="12.75" hidden="false" customHeight="false" outlineLevel="0" collapsed="false"/>
    <row r="253" s="1" customFormat="true" ht="12.75" hidden="false" customHeight="false" outlineLevel="0" collapsed="false"/>
    <row r="254" s="1" customFormat="true" ht="12.75" hidden="false" customHeight="false" outlineLevel="0" collapsed="false"/>
    <row r="255" s="1" customFormat="true" ht="12.75" hidden="false" customHeight="false" outlineLevel="0" collapsed="false"/>
    <row r="256" s="1" customFormat="true" ht="12.75" hidden="false" customHeight="false" outlineLevel="0" collapsed="false"/>
    <row r="257" s="1" customFormat="true" ht="12.75" hidden="false" customHeight="false" outlineLevel="0" collapsed="false"/>
    <row r="258" s="1" customFormat="true" ht="12.75" hidden="false" customHeight="false" outlineLevel="0" collapsed="false"/>
    <row r="259" s="1" customFormat="true" ht="12.75" hidden="false" customHeight="false" outlineLevel="0" collapsed="false"/>
    <row r="260" s="1" customFormat="true" ht="12.75" hidden="false" customHeight="false" outlineLevel="0" collapsed="false"/>
    <row r="261" s="1" customFormat="true" ht="12.75" hidden="false" customHeight="false" outlineLevel="0" collapsed="false"/>
    <row r="262" s="1" customFormat="true" ht="12.75" hidden="false" customHeight="false" outlineLevel="0" collapsed="false"/>
    <row r="263" s="1" customFormat="true" ht="12.75" hidden="false" customHeight="false" outlineLevel="0" collapsed="false"/>
    <row r="264" s="1" customFormat="true" ht="12.75" hidden="false" customHeight="false" outlineLevel="0" collapsed="false"/>
    <row r="265" s="1" customFormat="true" ht="12.75" hidden="false" customHeight="false" outlineLevel="0" collapsed="false"/>
    <row r="266" s="1" customFormat="true" ht="12.75" hidden="false" customHeight="false" outlineLevel="0" collapsed="false"/>
    <row r="267" s="1" customFormat="true" ht="12.75" hidden="false" customHeight="false" outlineLevel="0" collapsed="false"/>
  </sheetData>
  <mergeCells count="1">
    <mergeCell ref="B5:K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26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K11" activeCellId="0" sqref="K11"/>
    </sheetView>
  </sheetViews>
  <sheetFormatPr defaultColWidth="54.00390625" defaultRowHeight="12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8.85"/>
    <col collapsed="false" customWidth="true" hidden="false" outlineLevel="0" max="3" min="3" style="1" width="39.29"/>
    <col collapsed="false" customWidth="true" hidden="false" outlineLevel="0" max="4" min="4" style="7" width="15.29"/>
    <col collapsed="false" customWidth="true" hidden="false" outlineLevel="0" max="5" min="5" style="1" width="55"/>
    <col collapsed="false" customWidth="true" hidden="false" outlineLevel="0" max="6" min="6" style="8" width="18.86"/>
    <col collapsed="false" customWidth="true" hidden="false" outlineLevel="0" max="7" min="7" style="8" width="14"/>
    <col collapsed="false" customWidth="true" hidden="false" outlineLevel="0" max="8" min="8" style="8" width="19.86"/>
    <col collapsed="false" customWidth="true" hidden="false" outlineLevel="0" max="9" min="9" style="8" width="16"/>
    <col collapsed="false" customWidth="false" hidden="false" outlineLevel="0" max="10" min="10" style="1" width="54"/>
    <col collapsed="false" customWidth="true" hidden="false" outlineLevel="0" max="11" min="11" style="1" width="59"/>
    <col collapsed="false" customWidth="false" hidden="false" outlineLevel="0" max="1018" min="12" style="1" width="54"/>
  </cols>
  <sheetData>
    <row r="2" customFormat="false" ht="22.05" hidden="false" customHeight="false" outlineLevel="0" collapsed="false">
      <c r="F2" s="9"/>
      <c r="G2" s="9"/>
      <c r="H2" s="9"/>
      <c r="I2" s="9"/>
    </row>
    <row r="5" customFormat="false" ht="29.15" hidden="false" customHeight="false" outlineLevel="0" collapsed="false">
      <c r="B5" s="10" t="s">
        <v>112</v>
      </c>
      <c r="C5" s="10"/>
      <c r="D5" s="10"/>
      <c r="E5" s="10"/>
      <c r="F5" s="10"/>
      <c r="G5" s="10"/>
      <c r="H5" s="10"/>
      <c r="I5" s="10"/>
      <c r="J5" s="10"/>
      <c r="K5" s="10"/>
    </row>
    <row r="8" s="11" customFormat="true" ht="44" hidden="false" customHeight="false" outlineLevel="0" collapsed="false">
      <c r="B8" s="12" t="s">
        <v>19</v>
      </c>
      <c r="C8" s="12" t="s">
        <v>20</v>
      </c>
      <c r="D8" s="12" t="s">
        <v>21</v>
      </c>
      <c r="E8" s="12" t="s">
        <v>22</v>
      </c>
      <c r="F8" s="13" t="s">
        <v>23</v>
      </c>
      <c r="G8" s="13" t="s">
        <v>24</v>
      </c>
      <c r="H8" s="13" t="s">
        <v>25</v>
      </c>
      <c r="I8" s="13" t="s">
        <v>26</v>
      </c>
      <c r="J8" s="12" t="s">
        <v>27</v>
      </c>
      <c r="K8" s="12" t="s">
        <v>28</v>
      </c>
    </row>
    <row r="9" s="22" customFormat="true" ht="17.35" hidden="false" customHeight="false" outlineLevel="0" collapsed="false">
      <c r="A9" s="14"/>
      <c r="B9" s="16" t="str">
        <f aca="false">C9&amp;D9&amp;E9</f>
        <v>Médico Anestesista AsistenteSCHGuardia Interna</v>
      </c>
      <c r="C9" s="16" t="s">
        <v>29</v>
      </c>
      <c r="D9" s="17" t="s">
        <v>30</v>
      </c>
      <c r="E9" s="16" t="s">
        <v>31</v>
      </c>
      <c r="F9" s="18" t="n">
        <v>1042.60702371815</v>
      </c>
      <c r="G9" s="19" t="s">
        <v>32</v>
      </c>
      <c r="H9" s="20" t="s">
        <v>32</v>
      </c>
      <c r="I9" s="20" t="s">
        <v>32</v>
      </c>
      <c r="J9" s="21" t="s">
        <v>33</v>
      </c>
      <c r="K9" s="21" t="s">
        <v>34</v>
      </c>
    </row>
    <row r="10" s="22" customFormat="true" ht="17.35" hidden="false" customHeight="false" outlineLevel="0" collapsed="false">
      <c r="A10" s="14"/>
      <c r="B10" s="16" t="str">
        <f aca="false">C10&amp;D10&amp;E10</f>
        <v>Médico Anestesista CoordinadorSCHPoliclínica Ampliada y Retén</v>
      </c>
      <c r="C10" s="16" t="s">
        <v>35</v>
      </c>
      <c r="D10" s="17" t="s">
        <v>30</v>
      </c>
      <c r="E10" s="16" t="s">
        <v>36</v>
      </c>
      <c r="F10" s="18" t="n">
        <v>1336.16614179854</v>
      </c>
      <c r="G10" s="19" t="s">
        <v>32</v>
      </c>
      <c r="H10" s="20" t="s">
        <v>32</v>
      </c>
      <c r="I10" s="20" t="s">
        <v>32</v>
      </c>
      <c r="J10" s="21" t="s">
        <v>37</v>
      </c>
      <c r="K10" s="21" t="s">
        <v>34</v>
      </c>
    </row>
    <row r="11" s="22" customFormat="true" ht="17.35" hidden="false" customHeight="false" outlineLevel="0" collapsed="false">
      <c r="A11" s="14"/>
      <c r="B11" s="16" t="str">
        <f aca="false">C11&amp;D11&amp;E11</f>
        <v>Médico Anestesista Encargado del ServicioSCHPoliclínica Ampliada  </v>
      </c>
      <c r="C11" s="16" t="s">
        <v>38</v>
      </c>
      <c r="D11" s="17" t="s">
        <v>30</v>
      </c>
      <c r="E11" s="16" t="s">
        <v>39</v>
      </c>
      <c r="F11" s="18" t="n">
        <v>1796.74446830873</v>
      </c>
      <c r="G11" s="19" t="s">
        <v>32</v>
      </c>
      <c r="H11" s="20" t="s">
        <v>32</v>
      </c>
      <c r="I11" s="20" t="s">
        <v>32</v>
      </c>
      <c r="J11" s="21" t="s">
        <v>40</v>
      </c>
      <c r="K11" s="21" t="s">
        <v>34</v>
      </c>
    </row>
    <row r="12" s="22" customFormat="true" ht="17.35" hidden="false" customHeight="false" outlineLevel="0" collapsed="false">
      <c r="A12" s="14"/>
      <c r="B12" s="16" t="str">
        <f aca="false">C12&amp;D12&amp;E12</f>
        <v>Médico Especialista SAME 10524SR</v>
      </c>
      <c r="C12" s="16" t="s">
        <v>41</v>
      </c>
      <c r="D12" s="17" t="n">
        <v>24</v>
      </c>
      <c r="E12" s="16" t="s">
        <v>42</v>
      </c>
      <c r="F12" s="18" t="n">
        <v>950.022322473399</v>
      </c>
      <c r="G12" s="18" t="n">
        <f aca="false">+D12*F12*4.33</f>
        <v>98726.3197514356</v>
      </c>
      <c r="H12" s="20" t="n">
        <v>85891.898183749</v>
      </c>
      <c r="I12" s="20" t="n">
        <v>80893.0325703254</v>
      </c>
      <c r="J12" s="21" t="s">
        <v>43</v>
      </c>
      <c r="K12" s="21" t="s">
        <v>44</v>
      </c>
    </row>
    <row r="13" s="22" customFormat="true" ht="17.35" hidden="false" customHeight="false" outlineLevel="0" collapsed="false">
      <c r="A13" s="14"/>
      <c r="B13" s="16" t="str">
        <f aca="false">C13&amp;D13&amp;E13</f>
        <v>Médico General SAME 10524SR</v>
      </c>
      <c r="C13" s="16" t="s">
        <v>45</v>
      </c>
      <c r="D13" s="17" t="n">
        <v>24</v>
      </c>
      <c r="E13" s="16" t="s">
        <v>42</v>
      </c>
      <c r="F13" s="18" t="n">
        <v>791.685268727832</v>
      </c>
      <c r="G13" s="18" t="n">
        <f aca="false">+D13*F13*4.33</f>
        <v>82271.9331261963</v>
      </c>
      <c r="H13" s="20" t="n">
        <v>71576.5818197908</v>
      </c>
      <c r="I13" s="20" t="n">
        <v>69990.1463343917</v>
      </c>
      <c r="J13" s="21" t="s">
        <v>43</v>
      </c>
      <c r="K13" s="21" t="s">
        <v>44</v>
      </c>
    </row>
    <row r="14" s="22" customFormat="true" ht="17.35" hidden="false" customHeight="false" outlineLevel="0" collapsed="false">
      <c r="A14" s="14"/>
      <c r="B14" s="16" t="str">
        <f aca="false">C14&amp;D14&amp;E14</f>
        <v>Médico General  12Policlínica</v>
      </c>
      <c r="C14" s="16" t="s">
        <v>46</v>
      </c>
      <c r="D14" s="17" t="n">
        <v>12</v>
      </c>
      <c r="E14" s="16" t="s">
        <v>47</v>
      </c>
      <c r="F14" s="18" t="n">
        <v>854.094528568202</v>
      </c>
      <c r="G14" s="18" t="n">
        <f aca="false">+D14*F14*4.33</f>
        <v>44378.7517044038</v>
      </c>
      <c r="H14" s="20" t="n">
        <v>41716.0266021396</v>
      </c>
      <c r="I14" s="20" t="n">
        <v>40252.4523532214</v>
      </c>
      <c r="J14" s="21" t="s">
        <v>43</v>
      </c>
      <c r="K14" s="21" t="s">
        <v>48</v>
      </c>
    </row>
    <row r="15" s="22" customFormat="true" ht="17.35" hidden="false" customHeight="false" outlineLevel="0" collapsed="false">
      <c r="A15" s="14"/>
      <c r="B15" s="16" t="str">
        <f aca="false">C15&amp;D15&amp;E15</f>
        <v>Médico General  14Policlínica</v>
      </c>
      <c r="C15" s="16" t="s">
        <v>46</v>
      </c>
      <c r="D15" s="17" t="n">
        <v>14</v>
      </c>
      <c r="E15" s="16" t="s">
        <v>47</v>
      </c>
      <c r="F15" s="18" t="n">
        <v>786.983025404565</v>
      </c>
      <c r="G15" s="18" t="n">
        <f aca="false">+D15*F15*4.33</f>
        <v>47706.9110000247</v>
      </c>
      <c r="H15" s="20" t="n">
        <v>44844.4963400232</v>
      </c>
      <c r="I15" s="20" t="n">
        <v>43271.1621710016</v>
      </c>
      <c r="J15" s="21" t="s">
        <v>43</v>
      </c>
      <c r="K15" s="21" t="s">
        <v>48</v>
      </c>
    </row>
    <row r="16" s="22" customFormat="true" ht="17.35" hidden="false" customHeight="false" outlineLevel="0" collapsed="false">
      <c r="A16" s="14"/>
      <c r="B16" s="16" t="str">
        <f aca="false">C16&amp;D16&amp;E16</f>
        <v>Médico General  16Policlínica</v>
      </c>
      <c r="C16" s="16" t="s">
        <v>46</v>
      </c>
      <c r="D16" s="17" t="n">
        <v>16</v>
      </c>
      <c r="E16" s="16" t="s">
        <v>47</v>
      </c>
      <c r="F16" s="18" t="n">
        <v>736.650308166774</v>
      </c>
      <c r="G16" s="18" t="n">
        <f aca="false">+D16*F16*4.33</f>
        <v>51035.1333497941</v>
      </c>
      <c r="H16" s="20" t="n">
        <v>47973.0253488065</v>
      </c>
      <c r="I16" s="20" t="n">
        <v>46153.358525436</v>
      </c>
      <c r="J16" s="21" t="s">
        <v>43</v>
      </c>
      <c r="K16" s="21" t="s">
        <v>48</v>
      </c>
    </row>
    <row r="17" s="22" customFormat="true" ht="17.35" hidden="false" customHeight="false" outlineLevel="0" collapsed="false">
      <c r="A17" s="14"/>
      <c r="B17" s="16" t="str">
        <f aca="false">C17&amp;D17&amp;E17</f>
        <v>Médico General  18Policlínica</v>
      </c>
      <c r="C17" s="16" t="s">
        <v>46</v>
      </c>
      <c r="D17" s="17" t="n">
        <v>18</v>
      </c>
      <c r="E17" s="16" t="s">
        <v>47</v>
      </c>
      <c r="F17" s="18" t="n">
        <v>711.585492519551</v>
      </c>
      <c r="G17" s="18" t="n">
        <f aca="false">+D17*F17*4.33</f>
        <v>55460.9732869738</v>
      </c>
      <c r="H17" s="20" t="n">
        <v>52133.3148897554</v>
      </c>
      <c r="I17" s="20" t="n">
        <v>49780.8691429472</v>
      </c>
      <c r="J17" s="21" t="s">
        <v>43</v>
      </c>
      <c r="K17" s="21" t="s">
        <v>48</v>
      </c>
    </row>
    <row r="18" s="22" customFormat="true" ht="17.35" hidden="false" customHeight="false" outlineLevel="0" collapsed="false">
      <c r="A18" s="14"/>
      <c r="B18" s="16" t="str">
        <f aca="false">C18&amp;D18&amp;E18</f>
        <v>Médico General  20Policlínica</v>
      </c>
      <c r="C18" s="16" t="s">
        <v>46</v>
      </c>
      <c r="D18" s="17" t="n">
        <v>20</v>
      </c>
      <c r="E18" s="16" t="s">
        <v>47</v>
      </c>
      <c r="F18" s="18" t="n">
        <v>691.528269933761</v>
      </c>
      <c r="G18" s="18" t="n">
        <f aca="false">+D18*F18*4.33</f>
        <v>59886.3481762637</v>
      </c>
      <c r="H18" s="20" t="n">
        <v>56293.1672856879</v>
      </c>
      <c r="I18" s="20" t="n">
        <v>53407.9985975194</v>
      </c>
      <c r="J18" s="21" t="s">
        <v>43</v>
      </c>
      <c r="K18" s="21" t="s">
        <v>48</v>
      </c>
    </row>
    <row r="19" s="22" customFormat="true" ht="17.35" hidden="false" customHeight="false" outlineLevel="0" collapsed="false">
      <c r="A19" s="14"/>
      <c r="B19" s="16" t="str">
        <f aca="false">C19&amp;D19&amp;E19</f>
        <v>Médico General  22Policlínica</v>
      </c>
      <c r="C19" s="16" t="s">
        <v>46</v>
      </c>
      <c r="D19" s="17" t="n">
        <v>22</v>
      </c>
      <c r="E19" s="16" t="s">
        <v>47</v>
      </c>
      <c r="F19" s="18" t="n">
        <v>691.52392571884</v>
      </c>
      <c r="G19" s="18" t="n">
        <f aca="false">+D19*F19*4.33</f>
        <v>65874.5691639767</v>
      </c>
      <c r="H19" s="20" t="n">
        <v>57310.8751726597</v>
      </c>
      <c r="I19" s="20" t="n">
        <v>57517.9696929783</v>
      </c>
      <c r="J19" s="21" t="s">
        <v>43</v>
      </c>
      <c r="K19" s="21" t="s">
        <v>48</v>
      </c>
    </row>
    <row r="20" s="22" customFormat="true" ht="17.35" hidden="false" customHeight="false" outlineLevel="0" collapsed="false">
      <c r="A20" s="14"/>
      <c r="B20" s="16" t="str">
        <f aca="false">C20&amp;D20&amp;E20</f>
        <v>Médico General  24Policlínica</v>
      </c>
      <c r="C20" s="16" t="s">
        <v>46</v>
      </c>
      <c r="D20" s="17" t="n">
        <v>24</v>
      </c>
      <c r="E20" s="16" t="s">
        <v>47</v>
      </c>
      <c r="F20" s="18" t="n">
        <v>690.995974451673</v>
      </c>
      <c r="G20" s="18" t="n">
        <f aca="false">+D20*F20*4.33</f>
        <v>71808.3016650179</v>
      </c>
      <c r="H20" s="20" t="n">
        <v>62473.2224485655</v>
      </c>
      <c r="I20" s="20" t="n">
        <v>62031.2902526973</v>
      </c>
      <c r="J20" s="21" t="s">
        <v>43</v>
      </c>
      <c r="K20" s="21" t="s">
        <v>48</v>
      </c>
    </row>
    <row r="21" s="22" customFormat="true" ht="17.35" hidden="false" customHeight="false" outlineLevel="0" collapsed="false">
      <c r="A21" s="14"/>
      <c r="B21" s="16" t="str">
        <f aca="false">C21&amp;D21&amp;E21</f>
        <v>Médico General  26Policlínica</v>
      </c>
      <c r="C21" s="16" t="s">
        <v>46</v>
      </c>
      <c r="D21" s="17" t="n">
        <v>26</v>
      </c>
      <c r="E21" s="16" t="s">
        <v>47</v>
      </c>
      <c r="F21" s="18" t="n">
        <v>679.020203794731</v>
      </c>
      <c r="G21" s="18" t="n">
        <f aca="false">+D21*F21*4.33</f>
        <v>76444.0945432108</v>
      </c>
      <c r="H21" s="20" t="n">
        <v>66506.3622525934</v>
      </c>
      <c r="I21" s="20" t="n">
        <v>65557.3708948691</v>
      </c>
      <c r="J21" s="21" t="s">
        <v>43</v>
      </c>
      <c r="K21" s="21" t="s">
        <v>48</v>
      </c>
    </row>
    <row r="22" s="22" customFormat="true" ht="17.35" hidden="false" customHeight="false" outlineLevel="0" collapsed="false">
      <c r="A22" s="14"/>
      <c r="B22" s="16" t="str">
        <f aca="false">C22&amp;D22&amp;E22</f>
        <v>Médico General  28Policlínica</v>
      </c>
      <c r="C22" s="16" t="s">
        <v>46</v>
      </c>
      <c r="D22" s="17" t="n">
        <v>28</v>
      </c>
      <c r="E22" s="16" t="s">
        <v>47</v>
      </c>
      <c r="F22" s="18" t="n">
        <v>668.299853548845</v>
      </c>
      <c r="G22" s="18" t="n">
        <f aca="false">+D22*F22*4.33</f>
        <v>81024.674244262</v>
      </c>
      <c r="H22" s="20" t="n">
        <v>70491.4665925079</v>
      </c>
      <c r="I22" s="20" t="n">
        <v>69041.4552442324</v>
      </c>
      <c r="J22" s="21" t="s">
        <v>43</v>
      </c>
      <c r="K22" s="21" t="s">
        <v>48</v>
      </c>
    </row>
    <row r="23" s="22" customFormat="true" ht="17.35" hidden="false" customHeight="false" outlineLevel="0" collapsed="false">
      <c r="A23" s="14"/>
      <c r="B23" s="16" t="str">
        <f aca="false">C23&amp;D23&amp;E23</f>
        <v>Médico General  30Policlínica</v>
      </c>
      <c r="C23" s="16" t="s">
        <v>46</v>
      </c>
      <c r="D23" s="17" t="n">
        <v>30</v>
      </c>
      <c r="E23" s="16" t="s">
        <v>47</v>
      </c>
      <c r="F23" s="18" t="n">
        <v>659.018568855361</v>
      </c>
      <c r="G23" s="18" t="n">
        <f aca="false">+D23*F23*4.33</f>
        <v>85606.5120943114</v>
      </c>
      <c r="H23" s="20" t="n">
        <v>74477.6655220509</v>
      </c>
      <c r="I23" s="20" t="n">
        <v>72526.4965679352</v>
      </c>
      <c r="J23" s="21" t="s">
        <v>43</v>
      </c>
      <c r="K23" s="21" t="s">
        <v>48</v>
      </c>
    </row>
    <row r="24" s="22" customFormat="true" ht="17.35" hidden="false" customHeight="false" outlineLevel="0" collapsed="false">
      <c r="A24" s="14"/>
      <c r="B24" s="16" t="str">
        <f aca="false">C24&amp;D24&amp;E24</f>
        <v>Médico General  32Policlínica</v>
      </c>
      <c r="C24" s="16" t="s">
        <v>46</v>
      </c>
      <c r="D24" s="17" t="n">
        <v>32</v>
      </c>
      <c r="E24" s="16" t="s">
        <v>47</v>
      </c>
      <c r="F24" s="18" t="n">
        <v>650.888403232193</v>
      </c>
      <c r="G24" s="18" t="n">
        <f aca="false">+D24*F24*4.33</f>
        <v>90187.0971518527</v>
      </c>
      <c r="H24" s="20" t="n">
        <v>78462.7745221118</v>
      </c>
      <c r="I24" s="20" t="n">
        <v>75745.6859232697</v>
      </c>
      <c r="J24" s="21" t="s">
        <v>43</v>
      </c>
      <c r="K24" s="21" t="s">
        <v>48</v>
      </c>
    </row>
    <row r="25" s="22" customFormat="true" ht="17.35" hidden="false" customHeight="false" outlineLevel="0" collapsed="false">
      <c r="A25" s="14"/>
      <c r="B25" s="16" t="str">
        <f aca="false">C25&amp;D25&amp;E25</f>
        <v>Médico General  34Policlínica</v>
      </c>
      <c r="C25" s="16" t="s">
        <v>46</v>
      </c>
      <c r="D25" s="17" t="n">
        <v>34</v>
      </c>
      <c r="E25" s="16" t="s">
        <v>47</v>
      </c>
      <c r="F25" s="18" t="n">
        <v>643.71472768234</v>
      </c>
      <c r="G25" s="18" t="n">
        <f aca="false">+D25*F25*4.33</f>
        <v>94767.6822093941</v>
      </c>
      <c r="H25" s="20" t="n">
        <v>82447.8835221729</v>
      </c>
      <c r="I25" s="20" t="n">
        <v>78281.0410484709</v>
      </c>
      <c r="J25" s="21" t="s">
        <v>43</v>
      </c>
      <c r="K25" s="21" t="s">
        <v>48</v>
      </c>
    </row>
    <row r="26" s="22" customFormat="true" ht="17.35" hidden="false" customHeight="false" outlineLevel="0" collapsed="false">
      <c r="A26" s="14"/>
      <c r="B26" s="16" t="str">
        <f aca="false">C26&amp;D26&amp;E26</f>
        <v>Médico General  36Policlínica</v>
      </c>
      <c r="C26" s="16" t="s">
        <v>46</v>
      </c>
      <c r="D26" s="17" t="n">
        <v>36</v>
      </c>
      <c r="E26" s="16" t="s">
        <v>47</v>
      </c>
      <c r="F26" s="18" t="n">
        <v>637.338127193581</v>
      </c>
      <c r="G26" s="18" t="n">
        <f aca="false">+D26*F26*4.33</f>
        <v>99348.2672669354</v>
      </c>
      <c r="H26" s="20" t="n">
        <v>86432.9925222338</v>
      </c>
      <c r="I26" s="20" t="n">
        <v>81303.4064982921</v>
      </c>
      <c r="J26" s="21" t="s">
        <v>43</v>
      </c>
      <c r="K26" s="21" t="s">
        <v>48</v>
      </c>
    </row>
    <row r="27" s="22" customFormat="true" ht="17.35" hidden="false" customHeight="false" outlineLevel="0" collapsed="false">
      <c r="A27" s="14"/>
      <c r="B27" s="16" t="str">
        <f aca="false">C27&amp;D27&amp;E27</f>
        <v>Médico Especialista  12Policlínica</v>
      </c>
      <c r="C27" s="16" t="s">
        <v>49</v>
      </c>
      <c r="D27" s="17" t="n">
        <v>12</v>
      </c>
      <c r="E27" s="16" t="s">
        <v>47</v>
      </c>
      <c r="F27" s="18" t="n">
        <v>854.094528568202</v>
      </c>
      <c r="G27" s="18" t="n">
        <f aca="false">+D27*F27*4.33</f>
        <v>44378.7517044038</v>
      </c>
      <c r="H27" s="20" t="n">
        <v>41716.0266021396</v>
      </c>
      <c r="I27" s="20" t="n">
        <v>40252.4523532214</v>
      </c>
      <c r="J27" s="21" t="s">
        <v>43</v>
      </c>
      <c r="K27" s="21" t="s">
        <v>48</v>
      </c>
    </row>
    <row r="28" s="22" customFormat="true" ht="17.35" hidden="false" customHeight="false" outlineLevel="0" collapsed="false">
      <c r="A28" s="14"/>
      <c r="B28" s="16" t="str">
        <f aca="false">C28&amp;D28&amp;E28</f>
        <v>Médico Especialista  14Policlínica</v>
      </c>
      <c r="C28" s="16" t="s">
        <v>49</v>
      </c>
      <c r="D28" s="17" t="n">
        <v>14</v>
      </c>
      <c r="E28" s="16" t="s">
        <v>47</v>
      </c>
      <c r="F28" s="18" t="n">
        <v>841.886066476314</v>
      </c>
      <c r="G28" s="18" t="n">
        <f aca="false">+D28*F28*4.33</f>
        <v>51035.1333497942</v>
      </c>
      <c r="H28" s="20" t="n">
        <v>47973.0253488065</v>
      </c>
      <c r="I28" s="20" t="n">
        <v>46153.3585254361</v>
      </c>
      <c r="J28" s="21" t="s">
        <v>43</v>
      </c>
      <c r="K28" s="21" t="s">
        <v>48</v>
      </c>
    </row>
    <row r="29" s="22" customFormat="true" ht="17.35" hidden="false" customHeight="false" outlineLevel="0" collapsed="false">
      <c r="A29" s="14"/>
      <c r="B29" s="16" t="str">
        <f aca="false">C29&amp;D29&amp;E29</f>
        <v>Médico Especialista  16Policlínica</v>
      </c>
      <c r="C29" s="16" t="s">
        <v>49</v>
      </c>
      <c r="D29" s="17" t="n">
        <v>16</v>
      </c>
      <c r="E29" s="16" t="s">
        <v>47</v>
      </c>
      <c r="F29" s="18" t="n">
        <v>777.969378874554</v>
      </c>
      <c r="G29" s="18" t="n">
        <f aca="false">+D29*F29*4.33</f>
        <v>53897.7185684291</v>
      </c>
      <c r="H29" s="20" t="n">
        <v>50663.8554543234</v>
      </c>
      <c r="I29" s="20" t="n">
        <v>48499.5930078213</v>
      </c>
      <c r="J29" s="21" t="s">
        <v>43</v>
      </c>
      <c r="K29" s="21" t="s">
        <v>48</v>
      </c>
    </row>
    <row r="30" s="22" customFormat="true" ht="17.35" hidden="false" customHeight="false" outlineLevel="0" collapsed="false">
      <c r="A30" s="14"/>
      <c r="B30" s="16" t="str">
        <f aca="false">C30&amp;D30&amp;E30</f>
        <v>Médico Especialista  18Policlínica</v>
      </c>
      <c r="C30" s="16" t="s">
        <v>49</v>
      </c>
      <c r="D30" s="17" t="n">
        <v>18</v>
      </c>
      <c r="E30" s="16" t="s">
        <v>47</v>
      </c>
      <c r="F30" s="18" t="n">
        <v>777.969504206343</v>
      </c>
      <c r="G30" s="18" t="n">
        <f aca="false">+D30*F30*4.33</f>
        <v>60634.9431578424</v>
      </c>
      <c r="H30" s="20" t="n">
        <v>56996.8465683718</v>
      </c>
      <c r="I30" s="20" t="n">
        <v>54021.5626401501</v>
      </c>
      <c r="J30" s="21" t="s">
        <v>43</v>
      </c>
      <c r="K30" s="21" t="s">
        <v>48</v>
      </c>
    </row>
    <row r="31" s="22" customFormat="true" ht="17.35" hidden="false" customHeight="false" outlineLevel="0" collapsed="false">
      <c r="A31" s="14"/>
      <c r="B31" s="16" t="str">
        <f aca="false">C31&amp;D31&amp;E31</f>
        <v>Médico Especialista  20Policlínica</v>
      </c>
      <c r="C31" s="16" t="s">
        <v>49</v>
      </c>
      <c r="D31" s="17" t="n">
        <v>20</v>
      </c>
      <c r="E31" s="16" t="s">
        <v>47</v>
      </c>
      <c r="F31" s="18" t="n">
        <v>829.833502805704</v>
      </c>
      <c r="G31" s="18" t="n">
        <f aca="false">+D31*F31*4.33</f>
        <v>71863.581342974</v>
      </c>
      <c r="H31" s="20" t="n">
        <v>62521.3157683874</v>
      </c>
      <c r="I31" s="20" t="n">
        <v>62073.3371274107</v>
      </c>
      <c r="J31" s="21" t="s">
        <v>43</v>
      </c>
      <c r="K31" s="21" t="s">
        <v>48</v>
      </c>
    </row>
    <row r="32" s="22" customFormat="true" ht="17.35" hidden="false" customHeight="false" outlineLevel="0" collapsed="false">
      <c r="A32" s="14"/>
      <c r="B32" s="16" t="str">
        <f aca="false">C32&amp;D32&amp;E32</f>
        <v>Médico Especialista  22Policlínica</v>
      </c>
      <c r="C32" s="16" t="s">
        <v>49</v>
      </c>
      <c r="D32" s="17" t="n">
        <v>22</v>
      </c>
      <c r="E32" s="16" t="s">
        <v>47</v>
      </c>
      <c r="F32" s="18" t="n">
        <v>829.834016213492</v>
      </c>
      <c r="G32" s="18" t="n">
        <f aca="false">+D32*F32*4.33</f>
        <v>79049.9883844973</v>
      </c>
      <c r="H32" s="20" t="n">
        <v>68773.4898945126</v>
      </c>
      <c r="I32" s="20" t="n">
        <v>67539.4680400066</v>
      </c>
      <c r="J32" s="21" t="s">
        <v>43</v>
      </c>
      <c r="K32" s="21" t="s">
        <v>48</v>
      </c>
    </row>
    <row r="33" s="22" customFormat="true" ht="17.35" hidden="false" customHeight="false" outlineLevel="0" collapsed="false">
      <c r="A33" s="14"/>
      <c r="B33" s="16" t="str">
        <f aca="false">C33&amp;D33&amp;E33</f>
        <v>Médico Especialista  24Policlínica</v>
      </c>
      <c r="C33" s="16" t="s">
        <v>49</v>
      </c>
      <c r="D33" s="17" t="n">
        <v>24</v>
      </c>
      <c r="E33" s="16" t="s">
        <v>47</v>
      </c>
      <c r="F33" s="18" t="n">
        <v>829.195595142297</v>
      </c>
      <c r="G33" s="18" t="n">
        <f aca="false">+D33*F33*4.33</f>
        <v>86170.0062471875</v>
      </c>
      <c r="H33" s="20" t="n">
        <v>74967.9054350531</v>
      </c>
      <c r="I33" s="20" t="n">
        <v>72955.1019600743</v>
      </c>
      <c r="J33" s="21" t="s">
        <v>43</v>
      </c>
      <c r="K33" s="21" t="s">
        <v>48</v>
      </c>
    </row>
    <row r="34" s="22" customFormat="true" ht="17.35" hidden="false" customHeight="false" outlineLevel="0" collapsed="false">
      <c r="A34" s="14"/>
      <c r="B34" s="16" t="str">
        <f aca="false">C34&amp;D34&amp;E34</f>
        <v>Médico Especialista  26Policlínica</v>
      </c>
      <c r="C34" s="16" t="s">
        <v>49</v>
      </c>
      <c r="D34" s="17" t="n">
        <v>26</v>
      </c>
      <c r="E34" s="16" t="s">
        <v>47</v>
      </c>
      <c r="F34" s="18" t="n">
        <v>827.963488142977</v>
      </c>
      <c r="G34" s="18" t="n">
        <f aca="false">+D34*F34*4.33</f>
        <v>93212.1294951364</v>
      </c>
      <c r="H34" s="20" t="n">
        <v>81094.5526607686</v>
      </c>
      <c r="I34" s="20" t="n">
        <v>77254.6549602555</v>
      </c>
      <c r="J34" s="21" t="s">
        <v>43</v>
      </c>
      <c r="K34" s="21" t="s">
        <v>48</v>
      </c>
    </row>
    <row r="35" s="22" customFormat="true" ht="17.35" hidden="false" customHeight="false" outlineLevel="0" collapsed="false">
      <c r="A35" s="14"/>
      <c r="B35" s="16" t="str">
        <f aca="false">C35&amp;D35&amp;E35</f>
        <v>Médico Especialista  28Policlínica</v>
      </c>
      <c r="C35" s="16" t="s">
        <v>49</v>
      </c>
      <c r="D35" s="17" t="n">
        <v>28</v>
      </c>
      <c r="E35" s="16" t="s">
        <v>47</v>
      </c>
      <c r="F35" s="18" t="n">
        <v>826.363990024033</v>
      </c>
      <c r="G35" s="18" t="n">
        <f aca="false">+D35*F35*4.33</f>
        <v>100188.370150514</v>
      </c>
      <c r="H35" s="20" t="n">
        <v>87163.882030947</v>
      </c>
      <c r="I35" s="20" t="n">
        <v>81857.7238830205</v>
      </c>
      <c r="J35" s="21" t="s">
        <v>43</v>
      </c>
      <c r="K35" s="21" t="s">
        <v>48</v>
      </c>
    </row>
    <row r="36" s="22" customFormat="true" ht="17.35" hidden="false" customHeight="false" outlineLevel="0" collapsed="false">
      <c r="A36" s="14"/>
      <c r="B36" s="16" t="str">
        <f aca="false">C36&amp;D36&amp;E36</f>
        <v>Médico Especialista  30Policlínica</v>
      </c>
      <c r="C36" s="16" t="s">
        <v>49</v>
      </c>
      <c r="D36" s="17" t="n">
        <v>30</v>
      </c>
      <c r="E36" s="16" t="s">
        <v>47</v>
      </c>
      <c r="F36" s="18" t="n">
        <v>824.978455387042</v>
      </c>
      <c r="G36" s="18" t="n">
        <f aca="false">+D36*F36*4.33</f>
        <v>107164.701354777</v>
      </c>
      <c r="H36" s="20" t="n">
        <v>93233.2901786558</v>
      </c>
      <c r="I36" s="20" t="n">
        <v>86460.8525518266</v>
      </c>
      <c r="J36" s="21" t="s">
        <v>43</v>
      </c>
      <c r="K36" s="21" t="s">
        <v>48</v>
      </c>
    </row>
    <row r="37" s="22" customFormat="true" ht="17.35" hidden="false" customHeight="false" outlineLevel="0" collapsed="false">
      <c r="A37" s="14"/>
      <c r="B37" s="16" t="str">
        <f aca="false">C37&amp;D37&amp;E37</f>
        <v>Médico Especialista  32Policlínica</v>
      </c>
      <c r="C37" s="16" t="s">
        <v>49</v>
      </c>
      <c r="D37" s="17" t="n">
        <v>32</v>
      </c>
      <c r="E37" s="16" t="s">
        <v>47</v>
      </c>
      <c r="F37" s="18" t="n">
        <v>823.770287258992</v>
      </c>
      <c r="G37" s="18" t="n">
        <f aca="false">+D37*F37*4.33</f>
        <v>114141.611002606</v>
      </c>
      <c r="H37" s="20" t="n">
        <v>99303.2015722672</v>
      </c>
      <c r="I37" s="20" t="n">
        <v>91064.3628897486</v>
      </c>
      <c r="J37" s="21" t="s">
        <v>43</v>
      </c>
      <c r="K37" s="21" t="s">
        <v>48</v>
      </c>
    </row>
    <row r="38" s="22" customFormat="true" ht="17.35" hidden="false" customHeight="false" outlineLevel="0" collapsed="false">
      <c r="A38" s="14"/>
      <c r="B38" s="16" t="str">
        <f aca="false">C38&amp;D38&amp;E38</f>
        <v>Médico Especialista  34Policlínica</v>
      </c>
      <c r="C38" s="16" t="s">
        <v>49</v>
      </c>
      <c r="D38" s="17" t="n">
        <v>34</v>
      </c>
      <c r="E38" s="16" t="s">
        <v>47</v>
      </c>
      <c r="F38" s="18" t="n">
        <v>822.695783279563</v>
      </c>
      <c r="G38" s="18" t="n">
        <f aca="false">+D38*F38*4.33</f>
        <v>121117.273214417</v>
      </c>
      <c r="H38" s="20" t="n">
        <v>105372.027696543</v>
      </c>
      <c r="I38" s="20" t="n">
        <v>95667.0501433978</v>
      </c>
      <c r="J38" s="21" t="s">
        <v>43</v>
      </c>
      <c r="K38" s="21" t="s">
        <v>48</v>
      </c>
    </row>
    <row r="39" s="22" customFormat="true" ht="17.35" hidden="false" customHeight="false" outlineLevel="0" collapsed="false">
      <c r="A39" s="14"/>
      <c r="B39" s="16" t="str">
        <f aca="false">C39&amp;D39&amp;E39</f>
        <v>Médico Especialista  36Policlínica</v>
      </c>
      <c r="C39" s="16" t="s">
        <v>49</v>
      </c>
      <c r="D39" s="17" t="n">
        <v>36</v>
      </c>
      <c r="E39" s="16" t="s">
        <v>47</v>
      </c>
      <c r="F39" s="18" t="n">
        <v>821.748671171711</v>
      </c>
      <c r="G39" s="18" t="n">
        <f aca="false">+D39*F39*4.33</f>
        <v>128094.182862246</v>
      </c>
      <c r="H39" s="20" t="n">
        <v>111441.939090154</v>
      </c>
      <c r="I39" s="20" t="n">
        <v>100270.56048132</v>
      </c>
      <c r="J39" s="21" t="s">
        <v>43</v>
      </c>
      <c r="K39" s="21" t="s">
        <v>48</v>
      </c>
    </row>
    <row r="40" s="22" customFormat="true" ht="17.35" hidden="false" customHeight="false" outlineLevel="0" collapsed="false">
      <c r="A40" s="14"/>
      <c r="B40" s="16" t="str">
        <f aca="false">C40&amp;D40&amp;E40</f>
        <v>Médico General  12Guardia  </v>
      </c>
      <c r="C40" s="16" t="s">
        <v>46</v>
      </c>
      <c r="D40" s="17" t="n">
        <v>12</v>
      </c>
      <c r="E40" s="16" t="s">
        <v>50</v>
      </c>
      <c r="F40" s="18" t="n">
        <v>854.094528568202</v>
      </c>
      <c r="G40" s="18" t="n">
        <f aca="false">+D40*F40*4.33</f>
        <v>44378.7517044038</v>
      </c>
      <c r="H40" s="20" t="n">
        <v>41716.0266021396</v>
      </c>
      <c r="I40" s="20" t="n">
        <v>40252.4523532214</v>
      </c>
      <c r="J40" s="21" t="s">
        <v>43</v>
      </c>
      <c r="K40" s="21" t="s">
        <v>48</v>
      </c>
    </row>
    <row r="41" s="22" customFormat="true" ht="17.35" hidden="false" customHeight="false" outlineLevel="0" collapsed="false">
      <c r="A41" s="14"/>
      <c r="B41" s="16" t="str">
        <f aca="false">C41&amp;D41&amp;E41</f>
        <v>Médico General  14Guardia  </v>
      </c>
      <c r="C41" s="16" t="s">
        <v>46</v>
      </c>
      <c r="D41" s="17" t="n">
        <v>14</v>
      </c>
      <c r="E41" s="16" t="s">
        <v>50</v>
      </c>
      <c r="F41" s="18" t="n">
        <v>771.30261884566</v>
      </c>
      <c r="G41" s="18" t="n">
        <f aca="false">+D41*F41*4.33</f>
        <v>46756.3647544239</v>
      </c>
      <c r="H41" s="20" t="n">
        <v>43950.9828691585</v>
      </c>
      <c r="I41" s="20" t="n">
        <v>42408.9969231949</v>
      </c>
      <c r="J41" s="21" t="s">
        <v>43</v>
      </c>
      <c r="K41" s="21" t="s">
        <v>48</v>
      </c>
    </row>
    <row r="42" s="22" customFormat="true" ht="17.35" hidden="false" customHeight="false" outlineLevel="0" collapsed="false">
      <c r="A42" s="14"/>
      <c r="B42" s="16" t="str">
        <f aca="false">C42&amp;D42&amp;E42</f>
        <v>Médico General  16Guardia  </v>
      </c>
      <c r="C42" s="16" t="s">
        <v>46</v>
      </c>
      <c r="D42" s="17" t="n">
        <v>16</v>
      </c>
      <c r="E42" s="16" t="s">
        <v>50</v>
      </c>
      <c r="F42" s="18" t="n">
        <v>709.208686553752</v>
      </c>
      <c r="G42" s="18" t="n">
        <f aca="false">+D42*F42*4.33</f>
        <v>49133.9778044439</v>
      </c>
      <c r="H42" s="20" t="n">
        <v>46185.9391361773</v>
      </c>
      <c r="I42" s="20" t="n">
        <v>44565.5414931682</v>
      </c>
      <c r="J42" s="21" t="s">
        <v>43</v>
      </c>
      <c r="K42" s="21" t="s">
        <v>48</v>
      </c>
    </row>
    <row r="43" s="22" customFormat="true" ht="17.35" hidden="false" customHeight="false" outlineLevel="0" collapsed="false">
      <c r="A43" s="14"/>
      <c r="B43" s="16" t="str">
        <f aca="false">C43&amp;D43&amp;E43</f>
        <v>Médico General  18Guardia  </v>
      </c>
      <c r="C43" s="16" t="s">
        <v>46</v>
      </c>
      <c r="D43" s="17" t="n">
        <v>18</v>
      </c>
      <c r="E43" s="16" t="s">
        <v>50</v>
      </c>
      <c r="F43" s="18" t="n">
        <v>660.913405882269</v>
      </c>
      <c r="G43" s="18" t="n">
        <f aca="false">+D43*F43*4.33</f>
        <v>51511.5908544641</v>
      </c>
      <c r="H43" s="20" t="n">
        <v>48420.8954031962</v>
      </c>
      <c r="I43" s="20" t="n">
        <v>46543.8730224615</v>
      </c>
      <c r="J43" s="21" t="s">
        <v>43</v>
      </c>
      <c r="K43" s="21" t="s">
        <v>48</v>
      </c>
    </row>
    <row r="44" s="22" customFormat="true" ht="17.35" hidden="false" customHeight="false" outlineLevel="0" collapsed="false">
      <c r="A44" s="14"/>
      <c r="B44" s="16" t="str">
        <f aca="false">C44&amp;D44&amp;E44</f>
        <v>Médico General  20Guardia  </v>
      </c>
      <c r="C44" s="16" t="s">
        <v>46</v>
      </c>
      <c r="D44" s="17" t="n">
        <v>20</v>
      </c>
      <c r="E44" s="16" t="s">
        <v>50</v>
      </c>
      <c r="F44" s="18" t="n">
        <v>622.277181345082</v>
      </c>
      <c r="G44" s="18" t="n">
        <f aca="false">+D44*F44*4.33</f>
        <v>53889.2039044841</v>
      </c>
      <c r="H44" s="20" t="n">
        <v>50655.8516702151</v>
      </c>
      <c r="I44" s="20" t="n">
        <v>48492.6142118632</v>
      </c>
      <c r="J44" s="21" t="s">
        <v>43</v>
      </c>
      <c r="K44" s="21" t="s">
        <v>48</v>
      </c>
    </row>
    <row r="45" customFormat="false" ht="17.35" hidden="false" customHeight="false" outlineLevel="0" collapsed="false">
      <c r="A45" s="14"/>
      <c r="B45" s="16" t="str">
        <f aca="false">C45&amp;D45&amp;E45</f>
        <v>Médico General  22Guardia  </v>
      </c>
      <c r="C45" s="16" t="s">
        <v>46</v>
      </c>
      <c r="D45" s="17" t="n">
        <v>22</v>
      </c>
      <c r="E45" s="16" t="s">
        <v>50</v>
      </c>
      <c r="F45" s="18" t="n">
        <v>590.665724905565</v>
      </c>
      <c r="G45" s="18" t="n">
        <f aca="false">+D45*F45*4.33</f>
        <v>56266.8169545041</v>
      </c>
      <c r="H45" s="20" t="n">
        <v>52890.8079372339</v>
      </c>
      <c r="I45" s="20" t="n">
        <v>50441.3554012648</v>
      </c>
      <c r="J45" s="21" t="s">
        <v>43</v>
      </c>
      <c r="K45" s="21" t="s">
        <v>48</v>
      </c>
    </row>
    <row r="46" customFormat="false" ht="17.35" hidden="false" customHeight="false" outlineLevel="0" collapsed="false">
      <c r="A46" s="14"/>
      <c r="B46" s="16" t="str">
        <f aca="false">C46&amp;D46&amp;E46</f>
        <v>Médico General  24Guardia  </v>
      </c>
      <c r="C46" s="16" t="s">
        <v>46</v>
      </c>
      <c r="D46" s="17" t="n">
        <v>24</v>
      </c>
      <c r="E46" s="16" t="s">
        <v>50</v>
      </c>
      <c r="F46" s="18" t="n">
        <v>608.992207102459</v>
      </c>
      <c r="G46" s="18" t="n">
        <f aca="false">+D46*F46*4.33</f>
        <v>63286.4701620876</v>
      </c>
      <c r="H46" s="20" t="n">
        <v>55059.2290410162</v>
      </c>
      <c r="I46" s="20" t="n">
        <v>55549.4076734122</v>
      </c>
      <c r="J46" s="21" t="s">
        <v>51</v>
      </c>
      <c r="K46" s="21" t="s">
        <v>48</v>
      </c>
    </row>
    <row r="47" customFormat="false" ht="17.35" hidden="false" customHeight="false" outlineLevel="0" collapsed="false">
      <c r="A47" s="14"/>
      <c r="B47" s="16" t="str">
        <f aca="false">C47&amp;D47&amp;E47</f>
        <v>Médico General  26Guardia  </v>
      </c>
      <c r="C47" s="16" t="s">
        <v>46</v>
      </c>
      <c r="D47" s="17" t="n">
        <v>26</v>
      </c>
      <c r="E47" s="16" t="s">
        <v>50</v>
      </c>
      <c r="F47" s="18" t="n">
        <v>585.383365322514</v>
      </c>
      <c r="G47" s="18" t="n">
        <f aca="false">+D47*F47*4.33</f>
        <v>65902.4592680086</v>
      </c>
      <c r="H47" s="20" t="n">
        <v>57335.1395631675</v>
      </c>
      <c r="I47" s="20" t="n">
        <v>57539.1834871488</v>
      </c>
      <c r="J47" s="21" t="s">
        <v>51</v>
      </c>
      <c r="K47" s="21" t="s">
        <v>48</v>
      </c>
    </row>
    <row r="48" customFormat="false" ht="17.35" hidden="false" customHeight="false" outlineLevel="0" collapsed="false">
      <c r="A48" s="14"/>
      <c r="B48" s="16" t="str">
        <f aca="false">C48&amp;D48&amp;E48</f>
        <v>Médico General  28Guardia  </v>
      </c>
      <c r="C48" s="16" t="s">
        <v>46</v>
      </c>
      <c r="D48" s="17" t="n">
        <v>28</v>
      </c>
      <c r="E48" s="16" t="s">
        <v>50</v>
      </c>
      <c r="F48" s="18" t="n">
        <v>564.749928753137</v>
      </c>
      <c r="G48" s="18" t="n">
        <f aca="false">+D48*F48*4.33</f>
        <v>68470.2813620303</v>
      </c>
      <c r="H48" s="20" t="n">
        <v>59569.1447849664</v>
      </c>
      <c r="I48" s="20" t="n">
        <v>59492.3224681553</v>
      </c>
      <c r="J48" s="21" t="s">
        <v>51</v>
      </c>
      <c r="K48" s="21" t="s">
        <v>48</v>
      </c>
    </row>
    <row r="49" customFormat="false" ht="17.35" hidden="false" customHeight="false" outlineLevel="0" collapsed="false">
      <c r="A49" s="14"/>
      <c r="B49" s="16" t="str">
        <f aca="false">C49&amp;D49&amp;E49</f>
        <v>Médico General  30Guardia  </v>
      </c>
      <c r="C49" s="16" t="s">
        <v>46</v>
      </c>
      <c r="D49" s="17" t="n">
        <v>30</v>
      </c>
      <c r="E49" s="16" t="s">
        <v>50</v>
      </c>
      <c r="F49" s="18" t="n">
        <v>546.867617059677</v>
      </c>
      <c r="G49" s="18" t="n">
        <f aca="false">+D49*F49*4.33</f>
        <v>71038.103456052</v>
      </c>
      <c r="H49" s="20" t="n">
        <v>61803.1500067653</v>
      </c>
      <c r="I49" s="20" t="n">
        <v>61445.4614491618</v>
      </c>
      <c r="J49" s="21" t="s">
        <v>51</v>
      </c>
      <c r="K49" s="21" t="s">
        <v>48</v>
      </c>
    </row>
    <row r="50" customFormat="false" ht="17.35" hidden="false" customHeight="false" outlineLevel="0" collapsed="false">
      <c r="A50" s="14"/>
      <c r="B50" s="16" t="str">
        <f aca="false">C50&amp;D50&amp;E50</f>
        <v>Médico General  32Guardia  </v>
      </c>
      <c r="C50" s="16" t="s">
        <v>46</v>
      </c>
      <c r="D50" s="17" t="n">
        <v>32</v>
      </c>
      <c r="E50" s="16" t="s">
        <v>50</v>
      </c>
      <c r="F50" s="18" t="n">
        <v>531.220594327899</v>
      </c>
      <c r="G50" s="18" t="n">
        <f aca="false">+D50*F50*4.33</f>
        <v>73605.9255500737</v>
      </c>
      <c r="H50" s="20" t="n">
        <v>64037.1552285641</v>
      </c>
      <c r="I50" s="20" t="n">
        <v>63398.6004301683</v>
      </c>
      <c r="J50" s="21" t="s">
        <v>51</v>
      </c>
      <c r="K50" s="21" t="s">
        <v>48</v>
      </c>
    </row>
    <row r="51" customFormat="false" ht="17.35" hidden="false" customHeight="false" outlineLevel="0" collapsed="false">
      <c r="A51" s="14"/>
      <c r="B51" s="16" t="str">
        <f aca="false">C51&amp;D51&amp;E51</f>
        <v>Médico General  34Guardia  </v>
      </c>
      <c r="C51" s="16" t="s">
        <v>46</v>
      </c>
      <c r="D51" s="17" t="n">
        <v>34</v>
      </c>
      <c r="E51" s="16" t="s">
        <v>50</v>
      </c>
      <c r="F51" s="18" t="n">
        <v>517.41439779986</v>
      </c>
      <c r="G51" s="18" t="n">
        <f aca="false">+D51*F51*4.33</f>
        <v>76173.7476440954</v>
      </c>
      <c r="H51" s="20" t="n">
        <v>66271.160450363</v>
      </c>
      <c r="I51" s="20" t="n">
        <v>65351.7394111749</v>
      </c>
      <c r="J51" s="21" t="s">
        <v>51</v>
      </c>
      <c r="K51" s="21" t="s">
        <v>48</v>
      </c>
    </row>
    <row r="52" customFormat="false" ht="17.35" hidden="false" customHeight="false" outlineLevel="0" collapsed="false">
      <c r="A52" s="14"/>
      <c r="B52" s="16" t="str">
        <f aca="false">C52&amp;D52&amp;E52</f>
        <v>Médico General  36Guardia  </v>
      </c>
      <c r="C52" s="16" t="s">
        <v>46</v>
      </c>
      <c r="D52" s="17" t="n">
        <v>36</v>
      </c>
      <c r="E52" s="16" t="s">
        <v>50</v>
      </c>
      <c r="F52" s="18" t="n">
        <v>505.14222310827</v>
      </c>
      <c r="G52" s="18" t="n">
        <f aca="false">+D52*F52*4.33</f>
        <v>78741.5697381171</v>
      </c>
      <c r="H52" s="20" t="n">
        <v>68505.1656721619</v>
      </c>
      <c r="I52" s="20" t="n">
        <v>67304.8783921815</v>
      </c>
      <c r="J52" s="21" t="s">
        <v>51</v>
      </c>
      <c r="K52" s="21" t="s">
        <v>48</v>
      </c>
    </row>
    <row r="53" customFormat="false" ht="17.35" hidden="false" customHeight="false" outlineLevel="0" collapsed="false">
      <c r="A53" s="14"/>
      <c r="B53" s="16" t="str">
        <f aca="false">C53&amp;D53&amp;E53</f>
        <v>Médico Especialista  12Guardia  </v>
      </c>
      <c r="C53" s="16" t="s">
        <v>49</v>
      </c>
      <c r="D53" s="17" t="n">
        <v>12</v>
      </c>
      <c r="E53" s="16" t="s">
        <v>50</v>
      </c>
      <c r="F53" s="18" t="n">
        <v>854.094528568202</v>
      </c>
      <c r="G53" s="18" t="n">
        <f aca="false">+D53*F53*4.33</f>
        <v>44378.7517044038</v>
      </c>
      <c r="H53" s="20" t="n">
        <v>41716.0266021396</v>
      </c>
      <c r="I53" s="20" t="n">
        <v>40252.4523532214</v>
      </c>
      <c r="J53" s="21" t="s">
        <v>43</v>
      </c>
      <c r="K53" s="21" t="s">
        <v>48</v>
      </c>
    </row>
    <row r="54" customFormat="false" ht="17.35" hidden="false" customHeight="false" outlineLevel="0" collapsed="false">
      <c r="A54" s="14"/>
      <c r="B54" s="16" t="str">
        <f aca="false">C54&amp;D54&amp;E54</f>
        <v>Médico Especialista  14Guardia  </v>
      </c>
      <c r="C54" s="16" t="s">
        <v>49</v>
      </c>
      <c r="D54" s="17" t="n">
        <v>14</v>
      </c>
      <c r="E54" s="16" t="s">
        <v>50</v>
      </c>
      <c r="F54" s="18" t="n">
        <v>803.548284302097</v>
      </c>
      <c r="G54" s="18" t="n">
        <f aca="false">+D54*F54*4.33</f>
        <v>48711.0969943931</v>
      </c>
      <c r="H54" s="20" t="n">
        <v>45788.4311747295</v>
      </c>
      <c r="I54" s="20" t="n">
        <v>44181.9797884353</v>
      </c>
      <c r="J54" s="21" t="s">
        <v>43</v>
      </c>
      <c r="K54" s="21" t="s">
        <v>48</v>
      </c>
    </row>
    <row r="55" customFormat="false" ht="17.35" hidden="false" customHeight="false" outlineLevel="0" collapsed="false">
      <c r="A55" s="14"/>
      <c r="B55" s="16" t="str">
        <f aca="false">C55&amp;D55&amp;E55</f>
        <v>Médico Especialista  16Guardia  </v>
      </c>
      <c r="C55" s="16" t="s">
        <v>49</v>
      </c>
      <c r="D55" s="17" t="n">
        <v>16</v>
      </c>
      <c r="E55" s="16" t="s">
        <v>50</v>
      </c>
      <c r="F55" s="18" t="n">
        <v>765.638601102519</v>
      </c>
      <c r="G55" s="18" t="n">
        <f aca="false">+D55*F55*4.33</f>
        <v>53043.4422843825</v>
      </c>
      <c r="H55" s="20" t="n">
        <v>49860.8357473196</v>
      </c>
      <c r="I55" s="20" t="n">
        <v>47799.4103679942</v>
      </c>
      <c r="J55" s="21" t="s">
        <v>43</v>
      </c>
      <c r="K55" s="21" t="s">
        <v>48</v>
      </c>
    </row>
    <row r="56" customFormat="false" ht="17.35" hidden="false" customHeight="false" outlineLevel="0" collapsed="false">
      <c r="A56" s="14"/>
      <c r="B56" s="16" t="str">
        <f aca="false">C56&amp;D56&amp;E56</f>
        <v>Médico Especialista  18Guardia  </v>
      </c>
      <c r="C56" s="16" t="s">
        <v>49</v>
      </c>
      <c r="D56" s="17" t="n">
        <v>18</v>
      </c>
      <c r="E56" s="16" t="s">
        <v>50</v>
      </c>
      <c r="F56" s="18" t="n">
        <v>736.153291947292</v>
      </c>
      <c r="G56" s="18" t="n">
        <f aca="false">+D56*F56*4.33</f>
        <v>57375.7875743719</v>
      </c>
      <c r="H56" s="20" t="n">
        <v>53933.2403199096</v>
      </c>
      <c r="I56" s="20" t="n">
        <v>51350.290824863</v>
      </c>
      <c r="J56" s="21" t="s">
        <v>43</v>
      </c>
      <c r="K56" s="21" t="s">
        <v>48</v>
      </c>
    </row>
    <row r="57" customFormat="false" ht="17.35" hidden="false" customHeight="false" outlineLevel="0" collapsed="false">
      <c r="A57" s="14"/>
      <c r="B57" s="16" t="str">
        <f aca="false">C57&amp;D57&amp;E57</f>
        <v>Médico Especialista  20Guardia  </v>
      </c>
      <c r="C57" s="16" t="s">
        <v>49</v>
      </c>
      <c r="D57" s="17" t="n">
        <v>20</v>
      </c>
      <c r="E57" s="16" t="s">
        <v>50</v>
      </c>
      <c r="F57" s="18" t="n">
        <v>712.561450682157</v>
      </c>
      <c r="G57" s="18" t="n">
        <f aca="false">+D57*F57*4.33</f>
        <v>61707.8216290748</v>
      </c>
      <c r="H57" s="20" t="n">
        <v>58005.3523313303</v>
      </c>
      <c r="I57" s="20" t="n">
        <v>54900.916186807</v>
      </c>
      <c r="J57" s="21" t="s">
        <v>43</v>
      </c>
      <c r="K57" s="21" t="s">
        <v>48</v>
      </c>
    </row>
    <row r="58" customFormat="false" ht="17.35" hidden="false" customHeight="false" outlineLevel="0" collapsed="false">
      <c r="A58" s="14"/>
      <c r="B58" s="16" t="str">
        <f aca="false">C58&amp;D58&amp;E58</f>
        <v>Médico Especialista  22Guardia  </v>
      </c>
      <c r="C58" s="16" t="s">
        <v>49</v>
      </c>
      <c r="D58" s="17" t="n">
        <v>22</v>
      </c>
      <c r="E58" s="16" t="s">
        <v>50</v>
      </c>
      <c r="F58" s="18" t="n">
        <v>693.265569539688</v>
      </c>
      <c r="G58" s="18" t="n">
        <f aca="false">+D58*F58*4.33</f>
        <v>66040.4781543507</v>
      </c>
      <c r="H58" s="20" t="n">
        <v>57455.2159942851</v>
      </c>
      <c r="I58" s="20" t="n">
        <v>57644.163527494</v>
      </c>
      <c r="J58" s="21" t="s">
        <v>43</v>
      </c>
      <c r="K58" s="21" t="s">
        <v>48</v>
      </c>
    </row>
    <row r="59" customFormat="false" ht="17.35" hidden="false" customHeight="false" outlineLevel="0" collapsed="false">
      <c r="A59" s="14"/>
      <c r="B59" s="16" t="str">
        <f aca="false">C59&amp;D59&amp;E59</f>
        <v>Médico Especialista  24Guardia  </v>
      </c>
      <c r="C59" s="16" t="s">
        <v>49</v>
      </c>
      <c r="D59" s="17" t="n">
        <v>24</v>
      </c>
      <c r="E59" s="16" t="s">
        <v>50</v>
      </c>
      <c r="F59" s="18" t="n">
        <v>730.790689214505</v>
      </c>
      <c r="G59" s="18" t="n">
        <f aca="false">+D59*F59*4.33</f>
        <v>75943.7684231714</v>
      </c>
      <c r="H59" s="20" t="n">
        <v>66071.0785281591</v>
      </c>
      <c r="I59" s="20" t="n">
        <v>65176.8124245063</v>
      </c>
      <c r="J59" s="21" t="s">
        <v>51</v>
      </c>
      <c r="K59" s="21" t="s">
        <v>48</v>
      </c>
    </row>
    <row r="60" customFormat="false" ht="17.35" hidden="false" customHeight="false" outlineLevel="0" collapsed="false">
      <c r="A60" s="14"/>
      <c r="B60" s="16" t="str">
        <f aca="false">C60&amp;D60&amp;E60</f>
        <v>Médico Especialista  26Guardia  </v>
      </c>
      <c r="C60" s="16" t="s">
        <v>49</v>
      </c>
      <c r="D60" s="17" t="n">
        <v>26</v>
      </c>
      <c r="E60" s="16" t="s">
        <v>50</v>
      </c>
      <c r="F60" s="18" t="n">
        <v>716.659994964254</v>
      </c>
      <c r="G60" s="18" t="n">
        <f aca="false">+D60*F60*4.33</f>
        <v>80681.5822330757</v>
      </c>
      <c r="H60" s="20" t="n">
        <v>70192.9765427759</v>
      </c>
      <c r="I60" s="20" t="n">
        <v>68780.4923127739</v>
      </c>
      <c r="J60" s="21" t="s">
        <v>51</v>
      </c>
      <c r="K60" s="21" t="s">
        <v>48</v>
      </c>
    </row>
    <row r="61" customFormat="false" ht="17.35" hidden="false" customHeight="false" outlineLevel="0" collapsed="false">
      <c r="A61" s="14"/>
      <c r="B61" s="16" t="str">
        <f aca="false">C61&amp;D61&amp;E61</f>
        <v>Médico Especialista  28Guardia  </v>
      </c>
      <c r="C61" s="16" t="s">
        <v>49</v>
      </c>
      <c r="D61" s="17" t="n">
        <v>28</v>
      </c>
      <c r="E61" s="16" t="s">
        <v>50</v>
      </c>
      <c r="F61" s="18" t="n">
        <v>704.062315624087</v>
      </c>
      <c r="G61" s="18" t="n">
        <f aca="false">+D61*F61*4.33</f>
        <v>85360.5151462643</v>
      </c>
      <c r="H61" s="20" t="n">
        <v>74263.6481772499</v>
      </c>
      <c r="I61" s="20" t="n">
        <v>72339.3861643142</v>
      </c>
      <c r="J61" s="21" t="s">
        <v>51</v>
      </c>
      <c r="K61" s="21" t="s">
        <v>48</v>
      </c>
    </row>
    <row r="62" customFormat="false" ht="17.35" hidden="false" customHeight="false" outlineLevel="0" collapsed="false">
      <c r="A62" s="14"/>
      <c r="B62" s="16" t="str">
        <f aca="false">C62&amp;D62&amp;E62</f>
        <v>Médico Especialista  30Guardia  </v>
      </c>
      <c r="C62" s="16" t="s">
        <v>49</v>
      </c>
      <c r="D62" s="17" t="n">
        <v>30</v>
      </c>
      <c r="E62" s="16" t="s">
        <v>50</v>
      </c>
      <c r="F62" s="18" t="n">
        <v>693.144326862609</v>
      </c>
      <c r="G62" s="18" t="n">
        <f aca="false">+D62*F62*4.33</f>
        <v>90039.4480594529</v>
      </c>
      <c r="H62" s="20" t="n">
        <v>78334.319811724</v>
      </c>
      <c r="I62" s="20" t="n">
        <v>75647.4666709826</v>
      </c>
      <c r="J62" s="21" t="s">
        <v>51</v>
      </c>
      <c r="K62" s="21" t="s">
        <v>48</v>
      </c>
    </row>
    <row r="63" customFormat="false" ht="17.35" hidden="false" customHeight="false" outlineLevel="0" collapsed="false">
      <c r="A63" s="14"/>
      <c r="B63" s="16" t="str">
        <f aca="false">C63&amp;D63&amp;E63</f>
        <v>Médico Especialista  32Guardia  </v>
      </c>
      <c r="C63" s="16" t="s">
        <v>49</v>
      </c>
      <c r="D63" s="17" t="n">
        <v>32</v>
      </c>
      <c r="E63" s="16" t="s">
        <v>50</v>
      </c>
      <c r="F63" s="18" t="n">
        <v>683.590124178068</v>
      </c>
      <c r="G63" s="18" t="n">
        <f aca="false">+D63*F63*4.33</f>
        <v>94718.2476061131</v>
      </c>
      <c r="H63" s="20" t="n">
        <v>82404.8754173184</v>
      </c>
      <c r="I63" s="20" t="n">
        <v>78248.4230673386</v>
      </c>
      <c r="J63" s="21" t="s">
        <v>51</v>
      </c>
      <c r="K63" s="21" t="s">
        <v>48</v>
      </c>
    </row>
    <row r="64" customFormat="false" ht="17.35" hidden="false" customHeight="false" outlineLevel="0" collapsed="false">
      <c r="A64" s="14"/>
      <c r="B64" s="16" t="str">
        <f aca="false">C64&amp;D64&amp;E64</f>
        <v>Médico Especialista  34Guardia  </v>
      </c>
      <c r="C64" s="16" t="s">
        <v>49</v>
      </c>
      <c r="D64" s="17" t="n">
        <v>34</v>
      </c>
      <c r="E64" s="16" t="s">
        <v>50</v>
      </c>
      <c r="F64" s="18" t="n">
        <v>675.152605997356</v>
      </c>
      <c r="G64" s="18" t="n">
        <f aca="false">+D64*F64*4.33</f>
        <v>99395.9666549308</v>
      </c>
      <c r="H64" s="20" t="n">
        <v>86474.4909897898</v>
      </c>
      <c r="I64" s="20" t="n">
        <v>81334.8795482286</v>
      </c>
      <c r="J64" s="21" t="s">
        <v>51</v>
      </c>
      <c r="K64" s="21" t="s">
        <v>48</v>
      </c>
    </row>
    <row r="65" customFormat="false" ht="17.35" hidden="false" customHeight="false" outlineLevel="0" collapsed="false">
      <c r="A65" s="14"/>
      <c r="B65" s="16" t="str">
        <f aca="false">C65&amp;D65&amp;E65</f>
        <v>Médico Especialista  36Guardia  </v>
      </c>
      <c r="C65" s="16" t="s">
        <v>49</v>
      </c>
      <c r="D65" s="17" t="n">
        <v>36</v>
      </c>
      <c r="E65" s="16" t="s">
        <v>50</v>
      </c>
      <c r="F65" s="18" t="n">
        <v>667.660377008719</v>
      </c>
      <c r="G65" s="18" t="n">
        <f aca="false">+D65*F65*4.33</f>
        <v>104074.899568119</v>
      </c>
      <c r="H65" s="20" t="n">
        <v>90545.1626242636</v>
      </c>
      <c r="I65" s="20" t="n">
        <v>84422.1369621193</v>
      </c>
      <c r="J65" s="21" t="s">
        <v>51</v>
      </c>
      <c r="K65" s="21" t="s">
        <v>48</v>
      </c>
    </row>
    <row r="66" customFormat="false" ht="17.35" hidden="false" customHeight="false" outlineLevel="0" collapsed="false">
      <c r="A66" s="14"/>
      <c r="B66" s="23" t="str">
        <f aca="false">C66&amp;D66&amp;E66</f>
        <v>Médico Retén Cat ISCHRetén</v>
      </c>
      <c r="C66" s="23" t="s">
        <v>52</v>
      </c>
      <c r="D66" s="24" t="s">
        <v>30</v>
      </c>
      <c r="E66" s="23" t="s">
        <v>53</v>
      </c>
      <c r="F66" s="18" t="n">
        <v>338.317122400812</v>
      </c>
      <c r="G66" s="19" t="s">
        <v>32</v>
      </c>
      <c r="H66" s="20" t="s">
        <v>32</v>
      </c>
      <c r="I66" s="20" t="s">
        <v>32</v>
      </c>
      <c r="J66" s="25" t="s">
        <v>54</v>
      </c>
      <c r="K66" s="25" t="s">
        <v>48</v>
      </c>
    </row>
    <row r="67" customFormat="false" ht="17.35" hidden="false" customHeight="false" outlineLevel="0" collapsed="false">
      <c r="A67" s="14"/>
      <c r="B67" s="23" t="str">
        <f aca="false">C67&amp;D67&amp;E67</f>
        <v>Médico Retén Cat IIISCHRetén</v>
      </c>
      <c r="C67" s="23" t="s">
        <v>55</v>
      </c>
      <c r="D67" s="24" t="s">
        <v>30</v>
      </c>
      <c r="E67" s="23" t="s">
        <v>53</v>
      </c>
      <c r="F67" s="18" t="n">
        <v>202.995263184559</v>
      </c>
      <c r="G67" s="19" t="s">
        <v>32</v>
      </c>
      <c r="H67" s="20" t="s">
        <v>32</v>
      </c>
      <c r="I67" s="20" t="s">
        <v>32</v>
      </c>
      <c r="J67" s="25" t="s">
        <v>56</v>
      </c>
      <c r="K67" s="25" t="s">
        <v>48</v>
      </c>
    </row>
    <row r="68" customFormat="false" ht="17.35" hidden="false" customHeight="false" outlineLevel="0" collapsed="false">
      <c r="A68" s="14"/>
      <c r="B68" s="23" t="str">
        <f aca="false">C68&amp;D68&amp;E68</f>
        <v>Médico Retén Cat IVSCHRetén</v>
      </c>
      <c r="C68" s="23" t="s">
        <v>57</v>
      </c>
      <c r="D68" s="24" t="s">
        <v>30</v>
      </c>
      <c r="E68" s="23" t="s">
        <v>53</v>
      </c>
      <c r="F68" s="18" t="n">
        <v>140.723257173539</v>
      </c>
      <c r="G68" s="19" t="s">
        <v>32</v>
      </c>
      <c r="H68" s="20" t="s">
        <v>32</v>
      </c>
      <c r="I68" s="20" t="s">
        <v>32</v>
      </c>
      <c r="J68" s="25" t="s">
        <v>58</v>
      </c>
      <c r="K68" s="25" t="s">
        <v>48</v>
      </c>
    </row>
    <row r="69" customFormat="false" ht="17.35" hidden="false" customHeight="false" outlineLevel="0" collapsed="false">
      <c r="A69" s="14"/>
      <c r="B69" s="23" t="str">
        <f aca="false">C69&amp;D69&amp;E69</f>
        <v>Viaticos por trasladoSCHSR</v>
      </c>
      <c r="C69" s="23" t="s">
        <v>59</v>
      </c>
      <c r="D69" s="24" t="s">
        <v>30</v>
      </c>
      <c r="E69" s="23" t="s">
        <v>42</v>
      </c>
      <c r="F69" s="18" t="n">
        <v>8.99401368869089</v>
      </c>
      <c r="G69" s="19" t="s">
        <v>32</v>
      </c>
      <c r="H69" s="20" t="s">
        <v>32</v>
      </c>
      <c r="I69" s="20" t="s">
        <v>32</v>
      </c>
      <c r="J69" s="25" t="s">
        <v>60</v>
      </c>
      <c r="K69" s="25" t="s">
        <v>43</v>
      </c>
    </row>
    <row r="70" customFormat="false" ht="17.35" hidden="false" customHeight="false" outlineLevel="0" collapsed="false">
      <c r="A70" s="14"/>
      <c r="B70" s="23" t="str">
        <f aca="false">C70&amp;D70&amp;E70</f>
        <v>Medico General SAI-PPL U.E 08624Guardia</v>
      </c>
      <c r="C70" s="23" t="s">
        <v>61</v>
      </c>
      <c r="D70" s="24" t="n">
        <v>24</v>
      </c>
      <c r="E70" s="23" t="s">
        <v>62</v>
      </c>
      <c r="F70" s="18" t="n">
        <v>669.885615945061</v>
      </c>
      <c r="G70" s="18" t="n">
        <f aca="false">+D70*F70*4.33</f>
        <v>69614.5132090107</v>
      </c>
      <c r="H70" s="20" t="n">
        <v>60564.6264918394</v>
      </c>
      <c r="I70" s="20" t="n">
        <v>60362.6490491321</v>
      </c>
      <c r="J70" s="25" t="s">
        <v>63</v>
      </c>
      <c r="K70" s="25" t="s">
        <v>64</v>
      </c>
    </row>
    <row r="71" customFormat="false" ht="17.35" hidden="false" customHeight="false" outlineLevel="0" collapsed="false">
      <c r="A71" s="14"/>
      <c r="B71" s="23" t="str">
        <f aca="false">C71&amp;D71&amp;E71</f>
        <v>Médico Especialista SAI-PPL U.E 08624Guardia</v>
      </c>
      <c r="C71" s="23" t="s">
        <v>65</v>
      </c>
      <c r="D71" s="24" t="n">
        <v>24</v>
      </c>
      <c r="E71" s="23" t="s">
        <v>62</v>
      </c>
      <c r="F71" s="18" t="n">
        <v>803.872718622217</v>
      </c>
      <c r="G71" s="18" t="n">
        <f aca="false">+D71*F71*4.33</f>
        <v>83538.4529192208</v>
      </c>
      <c r="H71" s="20" t="n">
        <v>72678.4540397221</v>
      </c>
      <c r="I71" s="20" t="n">
        <v>70953.4876747952</v>
      </c>
      <c r="J71" s="25" t="s">
        <v>63</v>
      </c>
      <c r="K71" s="25" t="s">
        <v>64</v>
      </c>
    </row>
    <row r="72" customFormat="false" ht="17.35" hidden="false" customHeight="false" outlineLevel="0" collapsed="false">
      <c r="A72" s="14"/>
      <c r="B72" s="23" t="str">
        <f aca="false">C72&amp;D72&amp;E72</f>
        <v>Médico de Emergencia Hospitalaria 24Policlínica de Atención Rápida</v>
      </c>
      <c r="C72" s="23" t="s">
        <v>66</v>
      </c>
      <c r="D72" s="24" t="n">
        <v>24</v>
      </c>
      <c r="E72" s="23" t="s">
        <v>67</v>
      </c>
      <c r="F72" s="18" t="n">
        <v>770.89051031029</v>
      </c>
      <c r="G72" s="18" t="n">
        <f aca="false">+D72*F72*4.33</f>
        <v>80110.9418314454</v>
      </c>
      <c r="H72" s="20" t="n">
        <v>69696.5193933575</v>
      </c>
      <c r="I72" s="20" t="n">
        <v>68346.4513349522</v>
      </c>
      <c r="J72" s="25" t="s">
        <v>68</v>
      </c>
      <c r="K72" s="25" t="s">
        <v>69</v>
      </c>
    </row>
    <row r="73" customFormat="false" ht="17.35" hidden="false" customHeight="false" outlineLevel="0" collapsed="false">
      <c r="A73" s="14"/>
      <c r="B73" s="23" t="str">
        <f aca="false">C73&amp;D73&amp;E73</f>
        <v>Médico de Emergencia Hospitalaria 24Medico Internista de Guardia</v>
      </c>
      <c r="C73" s="23" t="s">
        <v>66</v>
      </c>
      <c r="D73" s="24" t="n">
        <v>24</v>
      </c>
      <c r="E73" s="23" t="s">
        <v>70</v>
      </c>
      <c r="F73" s="18" t="n">
        <v>925.07360211642</v>
      </c>
      <c r="G73" s="18" t="n">
        <f aca="false">+D73*F73*4.33</f>
        <v>96133.6487319384</v>
      </c>
      <c r="H73" s="20" t="n">
        <v>83636.2743967864</v>
      </c>
      <c r="I73" s="20" t="n">
        <v>79182.3342176815</v>
      </c>
      <c r="J73" s="25" t="s">
        <v>68</v>
      </c>
      <c r="K73" s="25" t="s">
        <v>69</v>
      </c>
    </row>
    <row r="74" customFormat="false" ht="17.35" hidden="false" customHeight="false" outlineLevel="0" collapsed="false">
      <c r="A74" s="14"/>
      <c r="B74" s="23" t="str">
        <f aca="false">C74&amp;D74&amp;E74</f>
        <v>Médico Puerta de Emergencia Pediátrica24Guardia</v>
      </c>
      <c r="C74" s="23" t="s">
        <v>71</v>
      </c>
      <c r="D74" s="24" t="n">
        <v>24</v>
      </c>
      <c r="E74" s="23" t="s">
        <v>62</v>
      </c>
      <c r="F74" s="18" t="n">
        <v>1265.39909650597</v>
      </c>
      <c r="G74" s="18" t="n">
        <f aca="false">+D74*F74*4.33</f>
        <v>131500.2741089</v>
      </c>
      <c r="H74" s="20" t="n">
        <v>114405.238474743</v>
      </c>
      <c r="I74" s="20" t="n">
        <v>102517.970446096</v>
      </c>
      <c r="J74" s="25" t="s">
        <v>72</v>
      </c>
      <c r="K74" s="25" t="s">
        <v>73</v>
      </c>
    </row>
    <row r="75" customFormat="false" ht="17.35" hidden="false" customHeight="false" outlineLevel="0" collapsed="false">
      <c r="A75" s="14"/>
      <c r="B75" s="23" t="str">
        <f aca="false">C75&amp;D75&amp;E75</f>
        <v>Médico General de Puerta de Emergencia12Guardia</v>
      </c>
      <c r="C75" s="23" t="s">
        <v>74</v>
      </c>
      <c r="D75" s="24" t="n">
        <v>12</v>
      </c>
      <c r="E75" s="23" t="s">
        <v>62</v>
      </c>
      <c r="F75" s="18" t="n">
        <v>854.094528568202</v>
      </c>
      <c r="G75" s="18" t="n">
        <f aca="false">+D75*F75*4.33</f>
        <v>44378.7517044038</v>
      </c>
      <c r="H75" s="20" t="n">
        <v>41716.0266021396</v>
      </c>
      <c r="I75" s="20" t="n">
        <v>40252.4523532214</v>
      </c>
      <c r="J75" s="25" t="s">
        <v>43</v>
      </c>
      <c r="K75" s="25" t="s">
        <v>75</v>
      </c>
    </row>
    <row r="76" customFormat="false" ht="17.35" hidden="false" customHeight="false" outlineLevel="0" collapsed="false">
      <c r="A76" s="14"/>
      <c r="B76" s="23" t="str">
        <f aca="false">C76&amp;D76&amp;E76</f>
        <v>Médico General de Puerta de Emergencia14Guardia</v>
      </c>
      <c r="C76" s="23" t="s">
        <v>74</v>
      </c>
      <c r="D76" s="24" t="n">
        <v>14</v>
      </c>
      <c r="E76" s="23" t="s">
        <v>62</v>
      </c>
      <c r="F76" s="18" t="n">
        <v>771.291969750653</v>
      </c>
      <c r="G76" s="18" t="n">
        <f aca="false">+D76*F76*4.33</f>
        <v>46755.7192062846</v>
      </c>
      <c r="H76" s="20" t="n">
        <v>43950.3760539075</v>
      </c>
      <c r="I76" s="20" t="n">
        <v>42408.4113975836</v>
      </c>
      <c r="J76" s="25" t="s">
        <v>43</v>
      </c>
      <c r="K76" s="25" t="s">
        <v>75</v>
      </c>
    </row>
    <row r="77" customFormat="false" ht="17.35" hidden="false" customHeight="false" outlineLevel="0" collapsed="false">
      <c r="A77" s="14"/>
      <c r="B77" s="23" t="str">
        <f aca="false">C77&amp;D77&amp;E77</f>
        <v>Médico General de Puerta de Emergencia16Guardia</v>
      </c>
      <c r="C77" s="23" t="s">
        <v>74</v>
      </c>
      <c r="D77" s="24" t="n">
        <v>16</v>
      </c>
      <c r="E77" s="23" t="s">
        <v>62</v>
      </c>
      <c r="F77" s="18" t="n">
        <v>711.749568704072</v>
      </c>
      <c r="G77" s="18" t="n">
        <f aca="false">+D77*F77*4.33</f>
        <v>49310.0101198181</v>
      </c>
      <c r="H77" s="20" t="n">
        <v>46351.409512629</v>
      </c>
      <c r="I77" s="20" t="n">
        <v>44725.2064705525</v>
      </c>
      <c r="J77" s="25" t="s">
        <v>43</v>
      </c>
      <c r="K77" s="25" t="s">
        <v>75</v>
      </c>
    </row>
    <row r="78" customFormat="false" ht="17.35" hidden="false" customHeight="false" outlineLevel="0" collapsed="false">
      <c r="A78" s="14"/>
      <c r="B78" s="23" t="str">
        <f aca="false">C78&amp;D78&amp;E78</f>
        <v>Médico General de Puerta de Emergencia18Guardia</v>
      </c>
      <c r="C78" s="23" t="s">
        <v>74</v>
      </c>
      <c r="D78" s="24" t="n">
        <v>18</v>
      </c>
      <c r="E78" s="23" t="s">
        <v>62</v>
      </c>
      <c r="F78" s="18" t="n">
        <v>711.749568704072</v>
      </c>
      <c r="G78" s="18" t="n">
        <f aca="false">+D78*F78*4.33</f>
        <v>55473.7613847954</v>
      </c>
      <c r="H78" s="20" t="n">
        <v>52145.3357017077</v>
      </c>
      <c r="I78" s="20" t="n">
        <v>49791.3505343405</v>
      </c>
      <c r="J78" s="25" t="s">
        <v>43</v>
      </c>
      <c r="K78" s="25" t="s">
        <v>75</v>
      </c>
    </row>
    <row r="79" customFormat="false" ht="17.35" hidden="false" customHeight="false" outlineLevel="0" collapsed="false">
      <c r="A79" s="14"/>
      <c r="B79" s="23" t="str">
        <f aca="false">C79&amp;D79&amp;E79</f>
        <v>Médico General de Puerta de Emergencia20Guardia</v>
      </c>
      <c r="C79" s="23" t="s">
        <v>74</v>
      </c>
      <c r="D79" s="24" t="n">
        <v>20</v>
      </c>
      <c r="E79" s="23" t="s">
        <v>62</v>
      </c>
      <c r="F79" s="18" t="n">
        <v>711.749568704072</v>
      </c>
      <c r="G79" s="18" t="n">
        <f aca="false">+D79*F79*4.33</f>
        <v>61637.5126497726</v>
      </c>
      <c r="H79" s="20" t="n">
        <v>57939.2618907863</v>
      </c>
      <c r="I79" s="20" t="n">
        <v>54843.2894826005</v>
      </c>
      <c r="J79" s="25" t="s">
        <v>43</v>
      </c>
      <c r="K79" s="25" t="s">
        <v>75</v>
      </c>
    </row>
    <row r="80" customFormat="false" ht="17.35" hidden="false" customHeight="false" outlineLevel="0" collapsed="false">
      <c r="A80" s="14"/>
      <c r="B80" s="23" t="str">
        <f aca="false">C80&amp;D80&amp;E80</f>
        <v>Médico General de Puerta de Emergencia22Guardia</v>
      </c>
      <c r="C80" s="23" t="s">
        <v>74</v>
      </c>
      <c r="D80" s="24" t="n">
        <v>22</v>
      </c>
      <c r="E80" s="23" t="s">
        <v>62</v>
      </c>
      <c r="F80" s="18" t="n">
        <v>711.749568704072</v>
      </c>
      <c r="G80" s="18" t="n">
        <f aca="false">+D80*F80*4.33</f>
        <v>67801.2639147499</v>
      </c>
      <c r="H80" s="20" t="n">
        <v>58987.0996058324</v>
      </c>
      <c r="I80" s="20" t="n">
        <v>58983.4538598903</v>
      </c>
      <c r="J80" s="25" t="s">
        <v>43</v>
      </c>
      <c r="K80" s="25" t="s">
        <v>75</v>
      </c>
    </row>
    <row r="81" customFormat="false" ht="17.35" hidden="false" customHeight="false" outlineLevel="0" collapsed="false">
      <c r="A81" s="14"/>
      <c r="B81" s="23" t="str">
        <f aca="false">C81&amp;D81&amp;E81</f>
        <v>Médico General de Puerta de Emergencia24Guardia</v>
      </c>
      <c r="C81" s="23" t="s">
        <v>74</v>
      </c>
      <c r="D81" s="24" t="n">
        <v>24</v>
      </c>
      <c r="E81" s="23" t="s">
        <v>62</v>
      </c>
      <c r="F81" s="18" t="n">
        <v>711.749568704072</v>
      </c>
      <c r="G81" s="18" t="n">
        <f aca="false">+D81*F81*4.33</f>
        <v>73965.0151797272</v>
      </c>
      <c r="H81" s="20" t="n">
        <v>64349.5632063626</v>
      </c>
      <c r="I81" s="20" t="n">
        <v>63671.7314835167</v>
      </c>
      <c r="J81" s="25" t="s">
        <v>43</v>
      </c>
      <c r="K81" s="25" t="s">
        <v>75</v>
      </c>
    </row>
    <row r="82" customFormat="false" ht="17.35" hidden="false" customHeight="false" outlineLevel="0" collapsed="false">
      <c r="A82" s="14"/>
      <c r="B82" s="23" t="str">
        <f aca="false">C82&amp;D82&amp;E82</f>
        <v>Médico General de Puerta de Emergencia26Guardia</v>
      </c>
      <c r="C82" s="23" t="s">
        <v>74</v>
      </c>
      <c r="D82" s="24" t="n">
        <v>26</v>
      </c>
      <c r="E82" s="23" t="s">
        <v>62</v>
      </c>
      <c r="F82" s="18" t="n">
        <v>711.749568704072</v>
      </c>
      <c r="G82" s="18" t="n">
        <f aca="false">+D82*F82*4.33</f>
        <v>80128.7664447044</v>
      </c>
      <c r="H82" s="20" t="n">
        <v>69712.0268068928</v>
      </c>
      <c r="I82" s="20" t="n">
        <v>68360.0091071431</v>
      </c>
      <c r="J82" s="25" t="s">
        <v>43</v>
      </c>
      <c r="K82" s="25" t="s">
        <v>75</v>
      </c>
    </row>
    <row r="83" customFormat="false" ht="17.35" hidden="false" customHeight="false" outlineLevel="0" collapsed="false">
      <c r="A83" s="14"/>
      <c r="B83" s="23" t="str">
        <f aca="false">C83&amp;D83&amp;E83</f>
        <v>Médico General de Puerta de Emergencia28Guardia</v>
      </c>
      <c r="C83" s="23" t="s">
        <v>74</v>
      </c>
      <c r="D83" s="24" t="n">
        <v>28</v>
      </c>
      <c r="E83" s="23" t="s">
        <v>62</v>
      </c>
      <c r="F83" s="18" t="n">
        <v>711.749568704072</v>
      </c>
      <c r="G83" s="18" t="n">
        <f aca="false">+D83*F83*4.33</f>
        <v>86292.5177096817</v>
      </c>
      <c r="H83" s="20" t="n">
        <v>75074.4904074231</v>
      </c>
      <c r="I83" s="20" t="n">
        <v>73048.2867307695</v>
      </c>
      <c r="J83" s="25" t="s">
        <v>43</v>
      </c>
      <c r="K83" s="25" t="s">
        <v>75</v>
      </c>
    </row>
    <row r="84" customFormat="false" ht="17.35" hidden="false" customHeight="false" outlineLevel="0" collapsed="false">
      <c r="A84" s="14"/>
      <c r="B84" s="23" t="str">
        <f aca="false">C84&amp;D84&amp;E84</f>
        <v>Médico General de Puerta de Emergencia30Guardia</v>
      </c>
      <c r="C84" s="23" t="s">
        <v>74</v>
      </c>
      <c r="D84" s="24" t="n">
        <v>30</v>
      </c>
      <c r="E84" s="23" t="s">
        <v>62</v>
      </c>
      <c r="F84" s="18" t="n">
        <v>711.749568704072</v>
      </c>
      <c r="G84" s="18" t="n">
        <f aca="false">+D84*F84*4.33</f>
        <v>92456.268974659</v>
      </c>
      <c r="H84" s="20" t="n">
        <v>80436.9540079533</v>
      </c>
      <c r="I84" s="20" t="n">
        <v>77255.1862942134</v>
      </c>
      <c r="J84" s="25" t="s">
        <v>43</v>
      </c>
      <c r="K84" s="25" t="s">
        <v>75</v>
      </c>
    </row>
    <row r="85" customFormat="false" ht="17.35" hidden="false" customHeight="false" outlineLevel="0" collapsed="false">
      <c r="A85" s="14"/>
      <c r="B85" s="23" t="str">
        <f aca="false">C85&amp;D85&amp;E85</f>
        <v>Médico General de Puerta de Emergencia32Guardia</v>
      </c>
      <c r="C85" s="23" t="s">
        <v>74</v>
      </c>
      <c r="D85" s="24" t="n">
        <v>32</v>
      </c>
      <c r="E85" s="23" t="s">
        <v>62</v>
      </c>
      <c r="F85" s="18" t="n">
        <v>711.749568704072</v>
      </c>
      <c r="G85" s="18" t="n">
        <f aca="false">+D85*F85*4.33</f>
        <v>98620.0202396362</v>
      </c>
      <c r="H85" s="20" t="n">
        <v>85799.4176084835</v>
      </c>
      <c r="I85" s="20" t="n">
        <v>80822.893937867</v>
      </c>
      <c r="J85" s="25" t="s">
        <v>43</v>
      </c>
      <c r="K85" s="25" t="s">
        <v>75</v>
      </c>
    </row>
    <row r="86" customFormat="false" ht="17.35" hidden="false" customHeight="false" outlineLevel="0" collapsed="false">
      <c r="A86" s="14"/>
      <c r="B86" s="23" t="str">
        <f aca="false">C86&amp;D86&amp;E86</f>
        <v>Médico General de Puerta de Emergencia34Guardia</v>
      </c>
      <c r="C86" s="23" t="s">
        <v>74</v>
      </c>
      <c r="D86" s="24" t="n">
        <v>34</v>
      </c>
      <c r="E86" s="23" t="s">
        <v>62</v>
      </c>
      <c r="F86" s="18" t="n">
        <v>711.749568704072</v>
      </c>
      <c r="G86" s="18" t="n">
        <f aca="false">+D86*F86*4.33</f>
        <v>104783.771504613</v>
      </c>
      <c r="H86" s="20" t="n">
        <v>91161.8812090137</v>
      </c>
      <c r="I86" s="20" t="n">
        <v>84889.8654339837</v>
      </c>
      <c r="J86" s="25" t="s">
        <v>43</v>
      </c>
      <c r="K86" s="25" t="s">
        <v>75</v>
      </c>
    </row>
    <row r="87" customFormat="false" ht="17.35" hidden="false" customHeight="false" outlineLevel="0" collapsed="false">
      <c r="A87" s="14"/>
      <c r="B87" s="23" t="str">
        <f aca="false">C87&amp;D87&amp;E87</f>
        <v>Médico General de Puerta de Emergencia36Guardia</v>
      </c>
      <c r="C87" s="23" t="s">
        <v>74</v>
      </c>
      <c r="D87" s="24" t="n">
        <v>36</v>
      </c>
      <c r="E87" s="23" t="s">
        <v>62</v>
      </c>
      <c r="F87" s="18" t="n">
        <v>711.749568704072</v>
      </c>
      <c r="G87" s="18" t="n">
        <f aca="false">+D87*F87*4.33</f>
        <v>110947.522769591</v>
      </c>
      <c r="H87" s="20" t="n">
        <v>96524.344809544</v>
      </c>
      <c r="I87" s="20" t="n">
        <v>88956.8369301003</v>
      </c>
      <c r="J87" s="25" t="s">
        <v>43</v>
      </c>
      <c r="K87" s="25" t="s">
        <v>75</v>
      </c>
    </row>
    <row r="88" customFormat="false" ht="17.35" hidden="false" customHeight="false" outlineLevel="0" collapsed="false">
      <c r="A88" s="14"/>
      <c r="B88" s="23" t="str">
        <f aca="false">C88&amp;D88&amp;E88</f>
        <v>Médico Especialista de Puerta de Emergencia12Guardia</v>
      </c>
      <c r="C88" s="23" t="s">
        <v>76</v>
      </c>
      <c r="D88" s="24" t="n">
        <v>12</v>
      </c>
      <c r="E88" s="23" t="s">
        <v>62</v>
      </c>
      <c r="F88" s="18" t="n">
        <v>854.094492700815</v>
      </c>
      <c r="G88" s="18" t="n">
        <f aca="false">+D88*F88*4.33</f>
        <v>44378.7498407343</v>
      </c>
      <c r="H88" s="20" t="n">
        <v>41716.0248502903</v>
      </c>
      <c r="I88" s="20" t="n">
        <v>40252.4506628344</v>
      </c>
      <c r="J88" s="25" t="s">
        <v>77</v>
      </c>
      <c r="K88" s="25" t="s">
        <v>75</v>
      </c>
    </row>
    <row r="89" customFormat="false" ht="17.35" hidden="false" customHeight="false" outlineLevel="0" collapsed="false">
      <c r="A89" s="14"/>
      <c r="B89" s="23" t="str">
        <f aca="false">C89&amp;D89&amp;E89</f>
        <v>Médico Especialista de Puerta de Emergencia14Guardia</v>
      </c>
      <c r="C89" s="23" t="s">
        <v>76</v>
      </c>
      <c r="D89" s="24" t="n">
        <v>14</v>
      </c>
      <c r="E89" s="23" t="s">
        <v>62</v>
      </c>
      <c r="F89" s="18" t="n">
        <v>854.094492700815</v>
      </c>
      <c r="G89" s="18" t="n">
        <f aca="false">+D89*F89*4.33</f>
        <v>51775.2081475234</v>
      </c>
      <c r="H89" s="20" t="n">
        <v>48668.695658672</v>
      </c>
      <c r="I89" s="20" t="n">
        <v>46759.9392478799</v>
      </c>
      <c r="J89" s="25" t="s">
        <v>77</v>
      </c>
      <c r="K89" s="25" t="s">
        <v>75</v>
      </c>
    </row>
    <row r="90" customFormat="false" ht="17.35" hidden="false" customHeight="false" outlineLevel="0" collapsed="false">
      <c r="A90" s="14"/>
      <c r="B90" s="23" t="str">
        <f aca="false">C90&amp;D90&amp;E90</f>
        <v>Médico Especialista de Puerta de Emergencia16Guardia</v>
      </c>
      <c r="C90" s="23" t="s">
        <v>76</v>
      </c>
      <c r="D90" s="24" t="n">
        <v>16</v>
      </c>
      <c r="E90" s="23" t="s">
        <v>62</v>
      </c>
      <c r="F90" s="18" t="n">
        <v>854.094492700815</v>
      </c>
      <c r="G90" s="18" t="n">
        <f aca="false">+D90*F90*4.33</f>
        <v>59171.6664543125</v>
      </c>
      <c r="H90" s="20" t="n">
        <v>55621.3664670537</v>
      </c>
      <c r="I90" s="20" t="n">
        <v>52822.2305690056</v>
      </c>
      <c r="J90" s="25" t="s">
        <v>77</v>
      </c>
      <c r="K90" s="25" t="s">
        <v>75</v>
      </c>
    </row>
    <row r="91" customFormat="false" ht="17.35" hidden="false" customHeight="false" outlineLevel="0" collapsed="false">
      <c r="A91" s="14"/>
      <c r="B91" s="23" t="str">
        <f aca="false">C91&amp;D91&amp;E91</f>
        <v>Médico Especialista de Puerta de Emergencia18Guardia</v>
      </c>
      <c r="C91" s="23" t="s">
        <v>76</v>
      </c>
      <c r="D91" s="24" t="n">
        <v>18</v>
      </c>
      <c r="E91" s="23" t="s">
        <v>62</v>
      </c>
      <c r="F91" s="18" t="n">
        <v>854.094492700815</v>
      </c>
      <c r="G91" s="18" t="n">
        <f aca="false">+D91*F91*4.33</f>
        <v>66568.1247611015</v>
      </c>
      <c r="H91" s="20" t="n">
        <v>57914.2685421583</v>
      </c>
      <c r="I91" s="20" t="n">
        <v>58045.5025292263</v>
      </c>
      <c r="J91" s="25" t="s">
        <v>77</v>
      </c>
      <c r="K91" s="25" t="s">
        <v>75</v>
      </c>
    </row>
    <row r="92" customFormat="false" ht="17.35" hidden="false" customHeight="false" outlineLevel="0" collapsed="false">
      <c r="A92" s="14"/>
      <c r="B92" s="23" t="str">
        <f aca="false">C92&amp;D92&amp;E92</f>
        <v>Médico Especialista de Puerta de Emergencia20Guardia</v>
      </c>
      <c r="C92" s="23" t="s">
        <v>76</v>
      </c>
      <c r="D92" s="24" t="n">
        <v>20</v>
      </c>
      <c r="E92" s="23" t="s">
        <v>62</v>
      </c>
      <c r="F92" s="18" t="n">
        <v>854.094492700815</v>
      </c>
      <c r="G92" s="18" t="n">
        <f aca="false">+D92*F92*4.33</f>
        <v>73964.5830678906</v>
      </c>
      <c r="H92" s="20" t="n">
        <v>64349.1872690648</v>
      </c>
      <c r="I92" s="20" t="n">
        <v>63671.4028102515</v>
      </c>
      <c r="J92" s="25" t="s">
        <v>77</v>
      </c>
      <c r="K92" s="25" t="s">
        <v>75</v>
      </c>
    </row>
    <row r="93" customFormat="false" ht="17.35" hidden="false" customHeight="false" outlineLevel="0" collapsed="false">
      <c r="A93" s="14"/>
      <c r="B93" s="23" t="str">
        <f aca="false">C93&amp;D93&amp;E93</f>
        <v>Médico Especialista de Puerta de Emergencia22Guardia</v>
      </c>
      <c r="C93" s="23" t="s">
        <v>76</v>
      </c>
      <c r="D93" s="24" t="n">
        <v>22</v>
      </c>
      <c r="E93" s="23" t="s">
        <v>62</v>
      </c>
      <c r="F93" s="18" t="n">
        <v>854.094492700815</v>
      </c>
      <c r="G93" s="18" t="n">
        <f aca="false">+D93*F93*4.33</f>
        <v>81361.0413746796</v>
      </c>
      <c r="H93" s="20" t="n">
        <v>70784.1059959713</v>
      </c>
      <c r="I93" s="20" t="n">
        <v>69297.3030912766</v>
      </c>
      <c r="J93" s="25" t="s">
        <v>77</v>
      </c>
      <c r="K93" s="25" t="s">
        <v>75</v>
      </c>
    </row>
    <row r="94" customFormat="false" ht="17.35" hidden="false" customHeight="false" outlineLevel="0" collapsed="false">
      <c r="A94" s="14"/>
      <c r="B94" s="23" t="str">
        <f aca="false">C94&amp;D94&amp;E94</f>
        <v>Médico Especialista de Puerta de Emergencia24Guardia</v>
      </c>
      <c r="C94" s="23" t="s">
        <v>76</v>
      </c>
      <c r="D94" s="24" t="n">
        <v>24</v>
      </c>
      <c r="E94" s="23" t="s">
        <v>62</v>
      </c>
      <c r="F94" s="18" t="n">
        <v>854.094492700815</v>
      </c>
      <c r="G94" s="18" t="n">
        <f aca="false">+D94*F94*4.33</f>
        <v>88757.4996814687</v>
      </c>
      <c r="H94" s="20" t="n">
        <v>77219.0247228778</v>
      </c>
      <c r="I94" s="20" t="n">
        <v>74794.6879026897</v>
      </c>
      <c r="J94" s="25" t="s">
        <v>77</v>
      </c>
      <c r="K94" s="25" t="s">
        <v>75</v>
      </c>
    </row>
    <row r="95" customFormat="false" ht="17.35" hidden="false" customHeight="false" outlineLevel="0" collapsed="false">
      <c r="A95" s="14"/>
      <c r="B95" s="23" t="str">
        <f aca="false">C95&amp;D95&amp;E95</f>
        <v>Médico Especialista de Puerta de Emergencia26Guardia</v>
      </c>
      <c r="C95" s="23" t="s">
        <v>76</v>
      </c>
      <c r="D95" s="24" t="n">
        <v>26</v>
      </c>
      <c r="E95" s="23" t="s">
        <v>62</v>
      </c>
      <c r="F95" s="18" t="n">
        <v>854.094492700815</v>
      </c>
      <c r="G95" s="18" t="n">
        <f aca="false">+D95*F95*4.33</f>
        <v>96153.9579882578</v>
      </c>
      <c r="H95" s="20" t="n">
        <v>83653.9434497842</v>
      </c>
      <c r="I95" s="20" t="n">
        <v>79195.7346881106</v>
      </c>
      <c r="J95" s="25" t="s">
        <v>77</v>
      </c>
      <c r="K95" s="25" t="s">
        <v>75</v>
      </c>
    </row>
    <row r="96" customFormat="false" ht="17.35" hidden="false" customHeight="false" outlineLevel="0" collapsed="false">
      <c r="A96" s="14"/>
      <c r="B96" s="23" t="str">
        <f aca="false">C96&amp;D96&amp;E96</f>
        <v>Médico Especialista de Puerta de Emergencia28Guardia</v>
      </c>
      <c r="C96" s="23" t="s">
        <v>76</v>
      </c>
      <c r="D96" s="24" t="n">
        <v>28</v>
      </c>
      <c r="E96" s="23" t="s">
        <v>62</v>
      </c>
      <c r="F96" s="18" t="n">
        <v>854.094492700815</v>
      </c>
      <c r="G96" s="18" t="n">
        <f aca="false">+D96*F96*4.33</f>
        <v>103550.416295047</v>
      </c>
      <c r="H96" s="20" t="n">
        <v>90088.8621766907</v>
      </c>
      <c r="I96" s="20" t="n">
        <v>84076.0719718114</v>
      </c>
      <c r="J96" s="25" t="s">
        <v>77</v>
      </c>
      <c r="K96" s="25" t="s">
        <v>75</v>
      </c>
    </row>
    <row r="97" customFormat="false" ht="17.35" hidden="false" customHeight="false" outlineLevel="0" collapsed="false">
      <c r="A97" s="14"/>
      <c r="B97" s="23" t="str">
        <f aca="false">C97&amp;D97&amp;E97</f>
        <v>Médico Especialista de Puerta de Emergencia30Guardia</v>
      </c>
      <c r="C97" s="23" t="s">
        <v>76</v>
      </c>
      <c r="D97" s="24" t="n">
        <v>30</v>
      </c>
      <c r="E97" s="23" t="s">
        <v>62</v>
      </c>
      <c r="F97" s="18" t="n">
        <v>854.094492700815</v>
      </c>
      <c r="G97" s="18" t="n">
        <f aca="false">+D97*F97*4.33</f>
        <v>110946.874601836</v>
      </c>
      <c r="H97" s="20" t="n">
        <v>96523.7809035972</v>
      </c>
      <c r="I97" s="20" t="n">
        <v>88956.4092555122</v>
      </c>
      <c r="J97" s="25" t="s">
        <v>77</v>
      </c>
      <c r="K97" s="25" t="s">
        <v>75</v>
      </c>
    </row>
    <row r="98" customFormat="false" ht="17.35" hidden="false" customHeight="false" outlineLevel="0" collapsed="false">
      <c r="A98" s="14"/>
      <c r="B98" s="23" t="str">
        <f aca="false">C98&amp;D98&amp;E98</f>
        <v>Médico Especialista de Puerta de Emergencia32Guardia</v>
      </c>
      <c r="C98" s="23" t="s">
        <v>76</v>
      </c>
      <c r="D98" s="24" t="n">
        <v>32</v>
      </c>
      <c r="E98" s="23" t="s">
        <v>62</v>
      </c>
      <c r="F98" s="18" t="n">
        <v>854.094492700815</v>
      </c>
      <c r="G98" s="18" t="n">
        <f aca="false">+D98*F98*4.33</f>
        <v>118343.332908625</v>
      </c>
      <c r="H98" s="20" t="n">
        <v>102958.699630504</v>
      </c>
      <c r="I98" s="20" t="n">
        <v>93836.746539213</v>
      </c>
      <c r="J98" s="25" t="s">
        <v>77</v>
      </c>
      <c r="K98" s="25" t="s">
        <v>75</v>
      </c>
    </row>
    <row r="99" customFormat="false" ht="17.35" hidden="false" customHeight="false" outlineLevel="0" collapsed="false">
      <c r="A99" s="14"/>
      <c r="B99" s="23" t="str">
        <f aca="false">C99&amp;D99&amp;E99</f>
        <v>Médico Especialista de Puerta de Emergencia34Guardia</v>
      </c>
      <c r="C99" s="23" t="s">
        <v>76</v>
      </c>
      <c r="D99" s="24" t="n">
        <v>34</v>
      </c>
      <c r="E99" s="23" t="s">
        <v>62</v>
      </c>
      <c r="F99" s="18" t="n">
        <v>854.094492700815</v>
      </c>
      <c r="G99" s="18" t="n">
        <f aca="false">+D99*F99*4.33</f>
        <v>125739.791215414</v>
      </c>
      <c r="H99" s="20" t="n">
        <v>109393.61835741</v>
      </c>
      <c r="I99" s="20" t="n">
        <v>98717.0838229138</v>
      </c>
      <c r="J99" s="25" t="s">
        <v>77</v>
      </c>
      <c r="K99" s="25" t="s">
        <v>75</v>
      </c>
    </row>
    <row r="100" customFormat="false" ht="17.35" hidden="false" customHeight="false" outlineLevel="0" collapsed="false">
      <c r="A100" s="14"/>
      <c r="B100" s="23" t="str">
        <f aca="false">C100&amp;D100&amp;E100</f>
        <v>Médico Especialista de Puerta de Emergencia36Guardia</v>
      </c>
      <c r="C100" s="23" t="s">
        <v>76</v>
      </c>
      <c r="D100" s="24" t="n">
        <v>36</v>
      </c>
      <c r="E100" s="23" t="s">
        <v>62</v>
      </c>
      <c r="F100" s="18" t="n">
        <v>854.094492700815</v>
      </c>
      <c r="G100" s="18" t="n">
        <f aca="false">+D100*F100*4.33</f>
        <v>133136.249522203</v>
      </c>
      <c r="H100" s="20" t="n">
        <v>115828.537084317</v>
      </c>
      <c r="I100" s="20" t="n">
        <v>103597.421106615</v>
      </c>
      <c r="J100" s="25" t="s">
        <v>77</v>
      </c>
      <c r="K100" s="25" t="s">
        <v>75</v>
      </c>
    </row>
    <row r="101" customFormat="false" ht="17.35" hidden="false" customHeight="false" outlineLevel="0" collapsed="false">
      <c r="A101" s="14"/>
      <c r="B101" s="23" t="str">
        <f aca="false">C101&amp;D101&amp;E101</f>
        <v>Médico de Familia30Policlínica</v>
      </c>
      <c r="C101" s="23" t="s">
        <v>78</v>
      </c>
      <c r="D101" s="24" t="n">
        <v>30</v>
      </c>
      <c r="E101" s="23" t="s">
        <v>47</v>
      </c>
      <c r="F101" s="18" t="n">
        <v>829.831862153653</v>
      </c>
      <c r="G101" s="18" t="n">
        <f aca="false">+D101*F101*4.33</f>
        <v>107795.15889376</v>
      </c>
      <c r="H101" s="20" t="n">
        <v>93781.7882375708</v>
      </c>
      <c r="I101" s="20" t="n">
        <v>86876.8415705795</v>
      </c>
      <c r="J101" s="25" t="s">
        <v>43</v>
      </c>
      <c r="K101" s="25" t="s">
        <v>79</v>
      </c>
    </row>
    <row r="102" customFormat="false" ht="17.35" hidden="false" customHeight="false" outlineLevel="0" collapsed="false">
      <c r="A102" s="14"/>
      <c r="B102" s="23" t="str">
        <f aca="false">C102&amp;D102&amp;E102</f>
        <v>Médico Medicina Intensiva Pediátrica y Neonatología CTI24Guardia</v>
      </c>
      <c r="C102" s="23" t="s">
        <v>80</v>
      </c>
      <c r="D102" s="24" t="n">
        <v>24</v>
      </c>
      <c r="E102" s="23" t="s">
        <v>62</v>
      </c>
      <c r="F102" s="18" t="n">
        <v>1302.97186936358</v>
      </c>
      <c r="G102" s="18" t="n">
        <f aca="false">+D102*F102*4.33</f>
        <v>135404.836664263</v>
      </c>
      <c r="H102" s="20" t="n">
        <v>117802.207897909</v>
      </c>
      <c r="I102" s="20" t="n">
        <v>105094.282165178</v>
      </c>
      <c r="J102" s="25" t="s">
        <v>43</v>
      </c>
      <c r="K102" s="25" t="s">
        <v>81</v>
      </c>
    </row>
    <row r="103" customFormat="false" ht="17.35" hidden="false" customHeight="false" outlineLevel="0" collapsed="false">
      <c r="A103" s="14"/>
      <c r="B103" s="23" t="str">
        <f aca="false">C103&amp;D103&amp;E103</f>
        <v>Médico Medicina Intensiva Pediátrica y Neonatología CTI30Guardia</v>
      </c>
      <c r="C103" s="23" t="s">
        <v>80</v>
      </c>
      <c r="D103" s="24" t="n">
        <v>30</v>
      </c>
      <c r="E103" s="23" t="s">
        <v>62</v>
      </c>
      <c r="F103" s="18" t="n">
        <v>1293.94043259435</v>
      </c>
      <c r="G103" s="18" t="n">
        <f aca="false">+D103*F103*4.33</f>
        <v>168082.862194006</v>
      </c>
      <c r="H103" s="20" t="n">
        <v>146232.090108785</v>
      </c>
      <c r="I103" s="20" t="n">
        <v>126655.924201901</v>
      </c>
      <c r="J103" s="25" t="s">
        <v>43</v>
      </c>
      <c r="K103" s="25" t="s">
        <v>81</v>
      </c>
    </row>
    <row r="104" customFormat="false" ht="17.35" hidden="false" customHeight="false" outlineLevel="0" collapsed="false">
      <c r="A104" s="14"/>
      <c r="B104" s="23" t="str">
        <f aca="false">C104&amp;D104&amp;E104</f>
        <v>Médico Medicina Intensiva Pediátrica y Neonatología CTI30Medico Coordinador CTI Pediatrico o Neonatologo</v>
      </c>
      <c r="C104" s="23" t="s">
        <v>80</v>
      </c>
      <c r="D104" s="24" t="n">
        <v>30</v>
      </c>
      <c r="E104" s="23" t="s">
        <v>82</v>
      </c>
      <c r="F104" s="18" t="n">
        <v>1552.72103449712</v>
      </c>
      <c r="G104" s="18" t="n">
        <f aca="false">+D104*F104*4.33</f>
        <v>201698.462381176</v>
      </c>
      <c r="H104" s="20" t="n">
        <v>175477.662271623</v>
      </c>
      <c r="I104" s="20" t="n">
        <v>148551.293829159</v>
      </c>
      <c r="J104" s="25" t="s">
        <v>83</v>
      </c>
      <c r="K104" s="25" t="s">
        <v>81</v>
      </c>
    </row>
    <row r="105" customFormat="false" ht="17.35" hidden="false" customHeight="false" outlineLevel="0" collapsed="false">
      <c r="A105" s="14"/>
      <c r="B105" s="23" t="str">
        <f aca="false">C105&amp;D105&amp;E105</f>
        <v>Médico Medicina Intensiva Pediátrica y Neonatología CTI30Medico Jefe CTI Pediatrico o Neonatologo Hasta 8 camas</v>
      </c>
      <c r="C105" s="23" t="s">
        <v>80</v>
      </c>
      <c r="D105" s="24" t="n">
        <v>30</v>
      </c>
      <c r="E105" s="23" t="s">
        <v>84</v>
      </c>
      <c r="F105" s="18" t="n">
        <v>1552.72103449712</v>
      </c>
      <c r="G105" s="18" t="n">
        <f aca="false">+D105*F105*4.33</f>
        <v>201698.462381176</v>
      </c>
      <c r="H105" s="20" t="n">
        <v>175477.662271623</v>
      </c>
      <c r="I105" s="20" t="n">
        <v>148551.293829159</v>
      </c>
      <c r="J105" s="25" t="s">
        <v>83</v>
      </c>
      <c r="K105" s="25" t="s">
        <v>81</v>
      </c>
    </row>
    <row r="106" customFormat="false" ht="17.35" hidden="false" customHeight="false" outlineLevel="0" collapsed="false">
      <c r="A106" s="14"/>
      <c r="B106" s="23" t="str">
        <f aca="false">C106&amp;D106&amp;E106</f>
        <v>Médico Medicina Intensiva Pediátrica y Neonatología CTI30Medico Jefe CTI Pediatrico o Neonatologo. De 9 a 16 camas</v>
      </c>
      <c r="C106" s="23" t="s">
        <v>80</v>
      </c>
      <c r="D106" s="24" t="n">
        <v>30</v>
      </c>
      <c r="E106" s="23" t="s">
        <v>85</v>
      </c>
      <c r="F106" s="18" t="n">
        <v>1617.42554074294</v>
      </c>
      <c r="G106" s="18" t="n">
        <f aca="false">+D106*F106*4.33</f>
        <v>210103.577742508</v>
      </c>
      <c r="H106" s="20" t="n">
        <v>182790.112635982</v>
      </c>
      <c r="I106" s="20" t="n">
        <v>154008.069828306</v>
      </c>
      <c r="J106" s="25" t="s">
        <v>83</v>
      </c>
      <c r="K106" s="25" t="s">
        <v>81</v>
      </c>
    </row>
    <row r="107" customFormat="false" ht="17.35" hidden="false" customHeight="false" outlineLevel="0" collapsed="false">
      <c r="A107" s="14"/>
      <c r="B107" s="23" t="str">
        <f aca="false">C107&amp;D107&amp;E107</f>
        <v>Médico Medicina Intensiva Pediátrica y Neonatología CTI30Medico Jefe CTI Pediatrico o Neonatologo. Mas de 16 camas</v>
      </c>
      <c r="C107" s="23" t="s">
        <v>80</v>
      </c>
      <c r="D107" s="24" t="n">
        <v>30</v>
      </c>
      <c r="E107" s="23" t="s">
        <v>86</v>
      </c>
      <c r="F107" s="18" t="n">
        <v>1682.11757262859</v>
      </c>
      <c r="G107" s="18" t="n">
        <f aca="false">+D107*F107*4.33</f>
        <v>218507.072684454</v>
      </c>
      <c r="H107" s="20" t="n">
        <v>190101.153235475</v>
      </c>
      <c r="I107" s="20" t="n">
        <v>159463.793817428</v>
      </c>
      <c r="J107" s="25" t="s">
        <v>83</v>
      </c>
      <c r="K107" s="25" t="s">
        <v>81</v>
      </c>
    </row>
    <row r="108" customFormat="false" ht="17.35" hidden="false" customHeight="false" outlineLevel="0" collapsed="false">
      <c r="A108" s="14"/>
      <c r="B108" s="23" t="str">
        <f aca="false">C108&amp;D108&amp;E108</f>
        <v>Médico Medicina Intensiva CTI24Guardia </v>
      </c>
      <c r="C108" s="23" t="s">
        <v>87</v>
      </c>
      <c r="D108" s="24" t="n">
        <v>24</v>
      </c>
      <c r="E108" s="23" t="s">
        <v>88</v>
      </c>
      <c r="F108" s="18" t="n">
        <v>1172.66470293908</v>
      </c>
      <c r="G108" s="18" t="n">
        <f aca="false">+D108*F108*4.33</f>
        <v>121863.315929429</v>
      </c>
      <c r="H108" s="20" t="n">
        <v>106021.084858603</v>
      </c>
      <c r="I108" s="20" t="n">
        <v>96159.3046693192</v>
      </c>
      <c r="J108" s="25" t="s">
        <v>89</v>
      </c>
      <c r="K108" s="25" t="s">
        <v>90</v>
      </c>
    </row>
    <row r="109" customFormat="false" ht="17.35" hidden="false" customHeight="false" outlineLevel="0" collapsed="false">
      <c r="A109" s="14"/>
      <c r="B109" s="23" t="str">
        <f aca="false">C109&amp;D109&amp;E109</f>
        <v>Médico Medicina Intensiva CTI30Guardia </v>
      </c>
      <c r="C109" s="23" t="s">
        <v>87</v>
      </c>
      <c r="D109" s="24" t="n">
        <v>30</v>
      </c>
      <c r="E109" s="23" t="s">
        <v>88</v>
      </c>
      <c r="F109" s="18" t="n">
        <v>1164.5314201027</v>
      </c>
      <c r="G109" s="18" t="n">
        <f aca="false">+D109*F109*4.33</f>
        <v>151272.631471341</v>
      </c>
      <c r="H109" s="20" t="n">
        <v>131607.189380066</v>
      </c>
      <c r="I109" s="20" t="n">
        <v>115564.183757946</v>
      </c>
      <c r="J109" s="25" t="s">
        <v>89</v>
      </c>
      <c r="K109" s="25" t="s">
        <v>90</v>
      </c>
    </row>
    <row r="110" customFormat="false" ht="17.35" hidden="false" customHeight="false" outlineLevel="0" collapsed="false">
      <c r="A110" s="14"/>
      <c r="B110" s="23" t="str">
        <f aca="false">C110&amp;D110&amp;E110</f>
        <v>Médico Medicina Intensiva CTI30Medico Coordinador CTI</v>
      </c>
      <c r="C110" s="23" t="s">
        <v>87</v>
      </c>
      <c r="D110" s="24" t="n">
        <v>30</v>
      </c>
      <c r="E110" s="23" t="s">
        <v>91</v>
      </c>
      <c r="F110" s="18" t="n">
        <v>1397.44019899528</v>
      </c>
      <c r="G110" s="18" t="n">
        <f aca="false">+D110*F110*4.33</f>
        <v>181527.481849487</v>
      </c>
      <c r="H110" s="20" t="n">
        <v>157928.909209054</v>
      </c>
      <c r="I110" s="20" t="n">
        <v>135455.873039225</v>
      </c>
      <c r="J110" s="25" t="s">
        <v>89</v>
      </c>
      <c r="K110" s="25" t="s">
        <v>90</v>
      </c>
    </row>
    <row r="111" customFormat="false" ht="17.35" hidden="false" customHeight="false" outlineLevel="0" collapsed="false">
      <c r="A111" s="14"/>
      <c r="B111" s="23" t="str">
        <f aca="false">C111&amp;D111&amp;E111</f>
        <v>Médico Medicina Intensiva CTI30Medico Jefe CTI Hasta 8 camas </v>
      </c>
      <c r="C111" s="23" t="s">
        <v>87</v>
      </c>
      <c r="D111" s="24" t="n">
        <v>30</v>
      </c>
      <c r="E111" s="23" t="s">
        <v>92</v>
      </c>
      <c r="F111" s="18" t="n">
        <v>1397.44019899528</v>
      </c>
      <c r="G111" s="18" t="n">
        <f aca="false">+D111*F111*4.33</f>
        <v>181527.481849487</v>
      </c>
      <c r="H111" s="20" t="n">
        <v>157928.909209054</v>
      </c>
      <c r="I111" s="20" t="n">
        <v>135455.873039225</v>
      </c>
      <c r="J111" s="25" t="s">
        <v>93</v>
      </c>
      <c r="K111" s="25" t="s">
        <v>90</v>
      </c>
    </row>
    <row r="112" customFormat="false" ht="17.35" hidden="false" customHeight="false" outlineLevel="0" collapsed="false">
      <c r="A112" s="14"/>
      <c r="B112" s="23" t="str">
        <f aca="false">C112&amp;D112&amp;E112</f>
        <v>Médico Medicina Intensiva CTI30Medico Jefe CTI De 9 a 16 camas  </v>
      </c>
      <c r="C112" s="23" t="s">
        <v>87</v>
      </c>
      <c r="D112" s="24" t="n">
        <v>30</v>
      </c>
      <c r="E112" s="23" t="s">
        <v>94</v>
      </c>
      <c r="F112" s="18" t="n">
        <v>1455.67051230847</v>
      </c>
      <c r="G112" s="18" t="n">
        <f aca="false">+D112*F112*4.33</f>
        <v>189091.59954887</v>
      </c>
      <c r="H112" s="20" t="n">
        <v>164509.691607517</v>
      </c>
      <c r="I112" s="20" t="n">
        <v>140366.655835451</v>
      </c>
      <c r="J112" s="25" t="s">
        <v>95</v>
      </c>
      <c r="K112" s="25" t="s">
        <v>90</v>
      </c>
    </row>
    <row r="113" customFormat="false" ht="17.35" hidden="false" customHeight="false" outlineLevel="0" collapsed="false">
      <c r="A113" s="14"/>
      <c r="B113" s="23" t="str">
        <f aca="false">C113&amp;D113&amp;E113</f>
        <v>Médico Medicina Intensiva CTI30Medico Jefe CTI Mas de 16 camas </v>
      </c>
      <c r="C113" s="23" t="s">
        <v>87</v>
      </c>
      <c r="D113" s="24" t="n">
        <v>30</v>
      </c>
      <c r="E113" s="23" t="s">
        <v>96</v>
      </c>
      <c r="F113" s="18" t="n">
        <v>1513.90082562166</v>
      </c>
      <c r="G113" s="18" t="n">
        <f aca="false">+D113*F113*4.33</f>
        <v>196655.717248254</v>
      </c>
      <c r="H113" s="20" t="n">
        <v>171090.474005981</v>
      </c>
      <c r="I113" s="20" t="n">
        <v>145277.438631676</v>
      </c>
      <c r="J113" s="25" t="s">
        <v>97</v>
      </c>
      <c r="K113" s="25" t="s">
        <v>90</v>
      </c>
    </row>
    <row r="114" customFormat="false" ht="17.35" hidden="false" customHeight="false" outlineLevel="0" collapsed="false">
      <c r="A114" s="14"/>
      <c r="B114" s="23" t="str">
        <f aca="false">C114&amp;D114&amp;E114</f>
        <v>Médico Psiquiatra Puerta de Emergencia Hospital Vilardebó24Guardia</v>
      </c>
      <c r="C114" s="23" t="s">
        <v>98</v>
      </c>
      <c r="D114" s="24" t="n">
        <v>24</v>
      </c>
      <c r="E114" s="23" t="s">
        <v>62</v>
      </c>
      <c r="F114" s="18" t="n">
        <v>925.07360211642</v>
      </c>
      <c r="G114" s="18" t="n">
        <f aca="false">+D114*F114*4.33</f>
        <v>96133.6487319384</v>
      </c>
      <c r="H114" s="20" t="n">
        <v>83636.2743967864</v>
      </c>
      <c r="I114" s="20" t="n">
        <v>79182.3342176815</v>
      </c>
      <c r="J114" s="25" t="s">
        <v>43</v>
      </c>
      <c r="K114" s="25" t="s">
        <v>99</v>
      </c>
    </row>
    <row r="115" customFormat="false" ht="17.35" hidden="false" customHeight="false" outlineLevel="0" collapsed="false">
      <c r="A115" s="14"/>
      <c r="B115" s="23" t="str">
        <f aca="false">C115&amp;D115&amp;E115</f>
        <v>Químicos Farmacéuticos y Bioquímicos Clínicos24SR</v>
      </c>
      <c r="C115" s="23" t="s">
        <v>100</v>
      </c>
      <c r="D115" s="24" t="n">
        <v>24</v>
      </c>
      <c r="E115" s="23" t="s">
        <v>42</v>
      </c>
      <c r="F115" s="18" t="n">
        <v>883.808418645977</v>
      </c>
      <c r="G115" s="18" t="n">
        <f aca="false">+D115*F115*4.33</f>
        <v>91845.3708656899</v>
      </c>
      <c r="H115" s="20" t="n">
        <v>79905.4726531502</v>
      </c>
      <c r="I115" s="20" t="n">
        <v>76848.8041450833</v>
      </c>
      <c r="J115" s="25" t="s">
        <v>43</v>
      </c>
      <c r="K115" s="25" t="s">
        <v>101</v>
      </c>
    </row>
    <row r="116" customFormat="false" ht="17.35" hidden="false" customHeight="false" outlineLevel="0" collapsed="false">
      <c r="A116" s="14"/>
      <c r="B116" s="23" t="str">
        <f aca="false">C116&amp;D116&amp;E116</f>
        <v>Médico Nefrólogo…Guardia</v>
      </c>
      <c r="C116" s="23" t="s">
        <v>102</v>
      </c>
      <c r="D116" s="26" t="s">
        <v>32</v>
      </c>
      <c r="E116" s="23" t="s">
        <v>62</v>
      </c>
      <c r="F116" s="18" t="n">
        <v>1173.45058763032</v>
      </c>
      <c r="G116" s="19" t="s">
        <v>32</v>
      </c>
      <c r="H116" s="20" t="s">
        <v>32</v>
      </c>
      <c r="I116" s="20" t="s">
        <v>32</v>
      </c>
      <c r="J116" s="25" t="s">
        <v>103</v>
      </c>
      <c r="K116" s="25" t="s">
        <v>104</v>
      </c>
    </row>
    <row r="117" customFormat="false" ht="17.35" hidden="false" customHeight="false" outlineLevel="0" collapsed="false">
      <c r="A117" s="14"/>
      <c r="B117" s="23" t="str">
        <f aca="false">C117&amp;D117&amp;E117</f>
        <v>Médico Nefrólogo…Reten</v>
      </c>
      <c r="C117" s="23" t="s">
        <v>102</v>
      </c>
      <c r="D117" s="26" t="s">
        <v>32</v>
      </c>
      <c r="E117" s="23" t="s">
        <v>105</v>
      </c>
      <c r="F117" s="18" t="n">
        <v>586.731530995251</v>
      </c>
      <c r="G117" s="19" t="s">
        <v>32</v>
      </c>
      <c r="H117" s="20" t="s">
        <v>32</v>
      </c>
      <c r="I117" s="20" t="s">
        <v>32</v>
      </c>
      <c r="J117" s="25" t="s">
        <v>103</v>
      </c>
      <c r="K117" s="25" t="s">
        <v>104</v>
      </c>
    </row>
    <row r="118" customFormat="false" ht="17.35" hidden="false" customHeight="false" outlineLevel="0" collapsed="false">
      <c r="A118" s="14"/>
      <c r="B118" s="23" t="str">
        <f aca="false">C118&amp;D118&amp;E118</f>
        <v>Médico Cargo Funcion Alta Dedicacion 60Médico Anestesista y Cirujano Pediatrico e Intensivista</v>
      </c>
      <c r="C118" s="23" t="s">
        <v>106</v>
      </c>
      <c r="D118" s="24" t="n">
        <v>60</v>
      </c>
      <c r="E118" s="23" t="s">
        <v>107</v>
      </c>
      <c r="F118" s="18" t="n">
        <v>1218.93071239904</v>
      </c>
      <c r="G118" s="18" t="n">
        <f aca="false">+D118*F118*4.33</f>
        <v>316678.199081271</v>
      </c>
      <c r="H118" s="20" t="n">
        <v>275510.033200706</v>
      </c>
      <c r="I118" s="20" t="n">
        <v>221943.670096544</v>
      </c>
      <c r="J118" s="25" t="s">
        <v>32</v>
      </c>
      <c r="K118" s="25" t="s">
        <v>43</v>
      </c>
    </row>
    <row r="119" customFormat="false" ht="17.35" hidden="false" customHeight="false" outlineLevel="0" collapsed="false">
      <c r="A119" s="14"/>
      <c r="B119" s="23" t="str">
        <f aca="false">C119&amp;D119&amp;E119</f>
        <v>Médico Cargo Funcion Alta Dedicacion 48Médico Anestesista y Cirujano Pediatrico e Intensivista</v>
      </c>
      <c r="C119" s="23" t="s">
        <v>106</v>
      </c>
      <c r="D119" s="24" t="n">
        <v>48</v>
      </c>
      <c r="E119" s="23" t="s">
        <v>107</v>
      </c>
      <c r="F119" s="18" t="n">
        <v>1142.75072388396</v>
      </c>
      <c r="G119" s="18" t="n">
        <f aca="false">+D119*F119*4.33</f>
        <v>237509.310452042</v>
      </c>
      <c r="H119" s="20" t="n">
        <v>206633.100093277</v>
      </c>
      <c r="I119" s="20" t="n">
        <v>171800.4424561</v>
      </c>
      <c r="J119" s="25" t="s">
        <v>43</v>
      </c>
      <c r="K119" s="25" t="s">
        <v>43</v>
      </c>
    </row>
    <row r="120" customFormat="false" ht="17.35" hidden="false" customHeight="false" outlineLevel="0" collapsed="false">
      <c r="A120" s="14"/>
      <c r="B120" s="23" t="str">
        <f aca="false">C120&amp;D120&amp;E120</f>
        <v>Médico Cargo Funcion Alta Dedicacion 40Médico Anestesista y Cirujano Pediatrico e Intensivista</v>
      </c>
      <c r="C120" s="23" t="s">
        <v>106</v>
      </c>
      <c r="D120" s="24" t="n">
        <v>40</v>
      </c>
      <c r="E120" s="23" t="s">
        <v>107</v>
      </c>
      <c r="F120" s="18" t="n">
        <v>1061.12035706203</v>
      </c>
      <c r="G120" s="18" t="n">
        <f aca="false">+D120*F120*4.33</f>
        <v>183786.045843144</v>
      </c>
      <c r="H120" s="20" t="n">
        <v>159893.859883535</v>
      </c>
      <c r="I120" s="20" t="n">
        <v>136922.179837324</v>
      </c>
      <c r="J120" s="25" t="s">
        <v>43</v>
      </c>
      <c r="K120" s="25" t="s">
        <v>43</v>
      </c>
    </row>
    <row r="121" customFormat="false" ht="17.35" hidden="false" customHeight="false" outlineLevel="0" collapsed="false">
      <c r="A121" s="14"/>
      <c r="B121" s="28" t="str">
        <f aca="false">C121&amp;D121&amp;E121</f>
        <v>Médico General  24Guardia  </v>
      </c>
      <c r="C121" s="28" t="s">
        <v>46</v>
      </c>
      <c r="D121" s="28" t="n">
        <v>24</v>
      </c>
      <c r="E121" s="28" t="s">
        <v>50</v>
      </c>
      <c r="F121" s="18" t="n">
        <v>564.31571074657</v>
      </c>
      <c r="G121" s="18" t="n">
        <f aca="false">+D121*F121*4.33</f>
        <v>58643.6886607836</v>
      </c>
      <c r="H121" s="20" t="n">
        <v>55125.0673411365</v>
      </c>
      <c r="I121" s="20" t="n">
        <v>52389.488969892</v>
      </c>
      <c r="J121" s="29" t="s">
        <v>108</v>
      </c>
      <c r="K121" s="29" t="s">
        <v>48</v>
      </c>
    </row>
    <row r="122" customFormat="false" ht="17.35" hidden="false" customHeight="false" outlineLevel="0" collapsed="false">
      <c r="A122" s="14"/>
      <c r="B122" s="28" t="str">
        <f aca="false">C122&amp;D122&amp;E122</f>
        <v>Médico General  26Guardia  </v>
      </c>
      <c r="C122" s="28" t="s">
        <v>46</v>
      </c>
      <c r="D122" s="28" t="n">
        <v>26</v>
      </c>
      <c r="E122" s="28" t="s">
        <v>50</v>
      </c>
      <c r="F122" s="18" t="n">
        <v>542.021586978471</v>
      </c>
      <c r="G122" s="18" t="n">
        <f aca="false">+D122*F122*4.33</f>
        <v>61020.7902620363</v>
      </c>
      <c r="H122" s="20" t="n">
        <v>57359.5428463141</v>
      </c>
      <c r="I122" s="20" t="n">
        <v>54337.8109652287</v>
      </c>
      <c r="J122" s="29" t="s">
        <v>108</v>
      </c>
      <c r="K122" s="29" t="s">
        <v>48</v>
      </c>
    </row>
    <row r="123" customFormat="false" ht="17.35" hidden="false" customHeight="false" outlineLevel="0" collapsed="false">
      <c r="A123" s="14"/>
      <c r="B123" s="28" t="str">
        <f aca="false">C123&amp;D123&amp;E123</f>
        <v>Médico General  28Guardia  </v>
      </c>
      <c r="C123" s="28" t="s">
        <v>46</v>
      </c>
      <c r="D123" s="28" t="n">
        <v>28</v>
      </c>
      <c r="E123" s="28" t="s">
        <v>50</v>
      </c>
      <c r="F123" s="18" t="n">
        <v>522.916556516466</v>
      </c>
      <c r="G123" s="18" t="n">
        <f aca="false">+D123*F123*4.33</f>
        <v>63398.4033120564</v>
      </c>
      <c r="H123" s="20" t="n">
        <v>55156.610881489</v>
      </c>
      <c r="I123" s="20" t="n">
        <v>55634.5463592191</v>
      </c>
      <c r="J123" s="29" t="s">
        <v>108</v>
      </c>
      <c r="K123" s="29" t="s">
        <v>48</v>
      </c>
    </row>
    <row r="124" customFormat="false" ht="17.35" hidden="false" customHeight="false" outlineLevel="0" collapsed="false">
      <c r="A124" s="14"/>
      <c r="B124" s="28" t="str">
        <f aca="false">C124&amp;D124&amp;E124</f>
        <v>Médico General  30Guardia  </v>
      </c>
      <c r="C124" s="28" t="s">
        <v>46</v>
      </c>
      <c r="D124" s="28" t="n">
        <v>30</v>
      </c>
      <c r="E124" s="28" t="s">
        <v>50</v>
      </c>
      <c r="F124" s="18" t="n">
        <v>506.358863449396</v>
      </c>
      <c r="G124" s="18" t="n">
        <f aca="false">+D124*F124*4.33</f>
        <v>65776.0163620765</v>
      </c>
      <c r="H124" s="20" t="n">
        <v>57225.1342350066</v>
      </c>
      <c r="I124" s="20" t="n">
        <v>57443.0083786696</v>
      </c>
      <c r="J124" s="29" t="s">
        <v>108</v>
      </c>
      <c r="K124" s="29" t="s">
        <v>48</v>
      </c>
    </row>
    <row r="125" customFormat="false" ht="17.35" hidden="false" customHeight="false" outlineLevel="0" collapsed="false">
      <c r="A125" s="14"/>
      <c r="B125" s="28" t="str">
        <f aca="false">C125&amp;D125&amp;E125</f>
        <v>Médico General  32Guardia  </v>
      </c>
      <c r="C125" s="28" t="s">
        <v>46</v>
      </c>
      <c r="D125" s="28" t="n">
        <v>32</v>
      </c>
      <c r="E125" s="28" t="s">
        <v>50</v>
      </c>
      <c r="F125" s="18" t="n">
        <v>491.870882015708</v>
      </c>
      <c r="G125" s="18" t="n">
        <f aca="false">+D125*F125*4.33</f>
        <v>68153.6294120965</v>
      </c>
      <c r="H125" s="20" t="n">
        <v>59293.657588524</v>
      </c>
      <c r="I125" s="20" t="n">
        <v>59251.47039812</v>
      </c>
      <c r="J125" s="29" t="s">
        <v>108</v>
      </c>
      <c r="K125" s="29" t="s">
        <v>48</v>
      </c>
    </row>
    <row r="126" customFormat="false" ht="17.35" hidden="false" customHeight="false" outlineLevel="0" collapsed="false">
      <c r="A126" s="14"/>
      <c r="B126" s="28" t="str">
        <f aca="false">C126&amp;D126&amp;E126</f>
        <v>Médico General  34Guardia  </v>
      </c>
      <c r="C126" s="28" t="s">
        <v>46</v>
      </c>
      <c r="D126" s="28" t="n">
        <v>34</v>
      </c>
      <c r="E126" s="28" t="s">
        <v>50</v>
      </c>
      <c r="F126" s="18" t="n">
        <v>479.087368985985</v>
      </c>
      <c r="G126" s="18" t="n">
        <f aca="false">+D126*F126*4.33</f>
        <v>70531.2424621167</v>
      </c>
      <c r="H126" s="20" t="n">
        <v>61362.1809420416</v>
      </c>
      <c r="I126" s="20" t="n">
        <v>61059.9324175706</v>
      </c>
      <c r="J126" s="29" t="s">
        <v>108</v>
      </c>
      <c r="K126" s="29" t="s">
        <v>48</v>
      </c>
    </row>
    <row r="127" customFormat="false" ht="17.35" hidden="false" customHeight="false" outlineLevel="0" collapsed="false">
      <c r="A127" s="14"/>
      <c r="B127" s="28" t="str">
        <f aca="false">C127&amp;D127&amp;E127</f>
        <v>Médico General  36Guardia  </v>
      </c>
      <c r="C127" s="28" t="s">
        <v>46</v>
      </c>
      <c r="D127" s="28" t="n">
        <v>36</v>
      </c>
      <c r="E127" s="28" t="s">
        <v>50</v>
      </c>
      <c r="F127" s="18" t="n">
        <v>467.724246292896</v>
      </c>
      <c r="G127" s="18" t="n">
        <f aca="false">+D127*F127*4.33</f>
        <v>72908.8555121366</v>
      </c>
      <c r="H127" s="20" t="n">
        <v>63430.7042955589</v>
      </c>
      <c r="I127" s="20" t="n">
        <v>62868.394437021</v>
      </c>
      <c r="J127" s="29" t="s">
        <v>108</v>
      </c>
      <c r="K127" s="29" t="s">
        <v>48</v>
      </c>
    </row>
    <row r="128" customFormat="false" ht="17.35" hidden="false" customHeight="false" outlineLevel="0" collapsed="false">
      <c r="A128" s="14"/>
      <c r="B128" s="28" t="str">
        <f aca="false">C128&amp;D128&amp;E128</f>
        <v>Médico Especialista  24Guardia  </v>
      </c>
      <c r="C128" s="28" t="s">
        <v>49</v>
      </c>
      <c r="D128" s="28" t="n">
        <v>24</v>
      </c>
      <c r="E128" s="28" t="s">
        <v>50</v>
      </c>
      <c r="F128" s="18" t="n">
        <v>677.178900911126</v>
      </c>
      <c r="G128" s="18" t="n">
        <f aca="false">+D128*F128*4.33</f>
        <v>70372.4313826842</v>
      </c>
      <c r="H128" s="20" t="n">
        <v>61224.0153029353</v>
      </c>
      <c r="I128" s="20" t="n">
        <v>60939.1374019901</v>
      </c>
      <c r="J128" s="29" t="s">
        <v>108</v>
      </c>
      <c r="K128" s="29" t="s">
        <v>48</v>
      </c>
    </row>
    <row r="129" customFormat="false" ht="17.35" hidden="false" customHeight="false" outlineLevel="0" collapsed="false">
      <c r="A129" s="14"/>
      <c r="B129" s="28" t="str">
        <f aca="false">C129&amp;D129&amp;E129</f>
        <v>Médico Especialista  26Guardia  </v>
      </c>
      <c r="C129" s="28" t="s">
        <v>49</v>
      </c>
      <c r="D129" s="28" t="n">
        <v>26</v>
      </c>
      <c r="E129" s="28" t="s">
        <v>50</v>
      </c>
      <c r="F129" s="18" t="n">
        <v>663.574021831934</v>
      </c>
      <c r="G129" s="18" t="n">
        <f aca="false">+D129*F129*4.33</f>
        <v>74705.1633778391</v>
      </c>
      <c r="H129" s="20" t="n">
        <v>64993.49213872</v>
      </c>
      <c r="I129" s="20" t="n">
        <v>64234.7036227548</v>
      </c>
      <c r="J129" s="29" t="s">
        <v>108</v>
      </c>
      <c r="K129" s="29" t="s">
        <v>48</v>
      </c>
    </row>
    <row r="130" customFormat="false" ht="17.35" hidden="false" customHeight="false" outlineLevel="0" collapsed="false">
      <c r="A130" s="14"/>
      <c r="B130" s="28" t="str">
        <f aca="false">C130&amp;D130&amp;E130</f>
        <v>Médico Especialista  28Guardia  </v>
      </c>
      <c r="C130" s="28" t="s">
        <v>49</v>
      </c>
      <c r="D130" s="28" t="n">
        <v>28</v>
      </c>
      <c r="E130" s="28" t="s">
        <v>50</v>
      </c>
      <c r="F130" s="18" t="n">
        <v>651.909507322901</v>
      </c>
      <c r="G130" s="18" t="n">
        <f aca="false">+D130*F130*4.33</f>
        <v>79037.5086678285</v>
      </c>
      <c r="H130" s="20" t="n">
        <v>68762.6325410108</v>
      </c>
      <c r="I130" s="20" t="n">
        <v>67529.9757075143</v>
      </c>
      <c r="J130" s="29" t="s">
        <v>108</v>
      </c>
      <c r="K130" s="29" t="s">
        <v>48</v>
      </c>
    </row>
    <row r="131" customFormat="false" ht="17.35" hidden="false" customHeight="false" outlineLevel="0" collapsed="false">
      <c r="A131" s="14"/>
      <c r="B131" s="28" t="str">
        <f aca="false">C131&amp;D131&amp;E131</f>
        <v>Médico Especialista  30Guardia  </v>
      </c>
      <c r="C131" s="28" t="s">
        <v>49</v>
      </c>
      <c r="D131" s="28" t="n">
        <v>30</v>
      </c>
      <c r="E131" s="28" t="s">
        <v>50</v>
      </c>
      <c r="F131" s="18" t="n">
        <v>641.800261415073</v>
      </c>
      <c r="G131" s="18" t="n">
        <f aca="false">+D131*F131*4.33</f>
        <v>83369.853957818</v>
      </c>
      <c r="H131" s="20" t="n">
        <v>72531.7729433017</v>
      </c>
      <c r="I131" s="20" t="n">
        <v>70825.2477922738</v>
      </c>
      <c r="J131" s="29" t="s">
        <v>108</v>
      </c>
      <c r="K131" s="29" t="s">
        <v>48</v>
      </c>
    </row>
    <row r="132" customFormat="false" ht="17.35" hidden="false" customHeight="false" outlineLevel="0" collapsed="false">
      <c r="A132" s="14"/>
      <c r="B132" s="28" t="str">
        <f aca="false">C132&amp;D132&amp;E132</f>
        <v>Médico Especialista  32Guardia  </v>
      </c>
      <c r="C132" s="28" t="s">
        <v>49</v>
      </c>
      <c r="D132" s="28" t="n">
        <v>32</v>
      </c>
      <c r="E132" s="28" t="s">
        <v>50</v>
      </c>
      <c r="F132" s="18" t="n">
        <v>632.945668387626</v>
      </c>
      <c r="G132" s="18" t="n">
        <f aca="false">+D132*F132*4.33</f>
        <v>87700.9518117895</v>
      </c>
      <c r="H132" s="20" t="n">
        <v>76299.8280762568</v>
      </c>
      <c r="I132" s="20" t="n">
        <v>74091.8502483651</v>
      </c>
      <c r="J132" s="29" t="s">
        <v>108</v>
      </c>
      <c r="K132" s="29" t="s">
        <v>48</v>
      </c>
    </row>
    <row r="133" customFormat="false" ht="17.35" hidden="false" customHeight="false" outlineLevel="0" collapsed="false">
      <c r="A133" s="14"/>
      <c r="B133" s="28" t="str">
        <f aca="false">C133&amp;D133&amp;E133</f>
        <v>Médico Especialista  34Guardia  </v>
      </c>
      <c r="C133" s="28" t="s">
        <v>49</v>
      </c>
      <c r="D133" s="28" t="n">
        <v>34</v>
      </c>
      <c r="E133" s="28" t="s">
        <v>50</v>
      </c>
      <c r="F133" s="18" t="n">
        <v>625.141265465146</v>
      </c>
      <c r="G133" s="18" t="n">
        <f aca="false">+D133*F133*4.33</f>
        <v>92033.2971017788</v>
      </c>
      <c r="H133" s="20" t="n">
        <v>80068.9684785476</v>
      </c>
      <c r="I133" s="20" t="n">
        <v>76973.8165924595</v>
      </c>
      <c r="J133" s="29" t="s">
        <v>108</v>
      </c>
      <c r="K133" s="29" t="s">
        <v>48</v>
      </c>
    </row>
    <row r="134" customFormat="false" ht="17.35" hidden="false" customHeight="false" outlineLevel="0" collapsed="false">
      <c r="A134" s="14"/>
      <c r="B134" s="31" t="str">
        <f aca="false">C134&amp;D134&amp;E134</f>
        <v>Médico Especialista  36Guardia  </v>
      </c>
      <c r="C134" s="31" t="s">
        <v>49</v>
      </c>
      <c r="D134" s="31" t="n">
        <v>36</v>
      </c>
      <c r="E134" s="31" t="s">
        <v>50</v>
      </c>
      <c r="F134" s="32" t="n">
        <v>618.204018422943</v>
      </c>
      <c r="G134" s="32" t="n">
        <f aca="false">+D134*F134*4.33</f>
        <v>96365.6423917684</v>
      </c>
      <c r="H134" s="33" t="n">
        <v>83838.1088808385</v>
      </c>
      <c r="I134" s="33" t="n">
        <v>79335.4084676386</v>
      </c>
      <c r="J134" s="34" t="s">
        <v>108</v>
      </c>
      <c r="K134" s="34" t="s">
        <v>48</v>
      </c>
    </row>
    <row r="135" customFormat="false" ht="12.75" hidden="false" customHeight="false" outlineLevel="0" collapsed="false">
      <c r="B135" s="1" t="s">
        <v>109</v>
      </c>
      <c r="G135" s="1"/>
      <c r="H135" s="1"/>
      <c r="I135" s="1"/>
    </row>
    <row r="136" customFormat="false" ht="12.75" hidden="false" customHeight="false" outlineLevel="0" collapsed="false">
      <c r="B136" s="1" t="s">
        <v>110</v>
      </c>
      <c r="G136" s="1"/>
      <c r="H136" s="1"/>
      <c r="I136" s="1"/>
    </row>
    <row r="137" customFormat="false" ht="12.75" hidden="false" customHeight="false" outlineLevel="0" collapsed="false">
      <c r="B137" s="1" t="s">
        <v>111</v>
      </c>
      <c r="G137" s="1"/>
      <c r="H137" s="1"/>
      <c r="I137" s="1"/>
    </row>
    <row r="138" s="1" customFormat="true" ht="12.75" hidden="false" customHeight="false" outlineLevel="0" collapsed="false"/>
    <row r="139" s="1" customFormat="true" ht="12.75" hidden="false" customHeight="false" outlineLevel="0" collapsed="false"/>
    <row r="140" s="1" customFormat="true" ht="12.75" hidden="false" customHeight="false" outlineLevel="0" collapsed="false"/>
    <row r="141" s="1" customFormat="true" ht="12.75" hidden="false" customHeight="false" outlineLevel="0" collapsed="false"/>
    <row r="142" s="1" customFormat="true" ht="12.75" hidden="false" customHeight="false" outlineLevel="0" collapsed="false"/>
    <row r="143" s="1" customFormat="true" ht="12.75" hidden="false" customHeight="false" outlineLevel="0" collapsed="false"/>
    <row r="144" s="1" customFormat="true" ht="12.75" hidden="false" customHeight="false" outlineLevel="0" collapsed="false"/>
    <row r="145" s="1" customFormat="true" ht="12.75" hidden="false" customHeight="false" outlineLevel="0" collapsed="false"/>
    <row r="146" s="1" customFormat="true" ht="12.75" hidden="false" customHeight="false" outlineLevel="0" collapsed="false"/>
    <row r="147" s="1" customFormat="true" ht="12.75" hidden="false" customHeight="false" outlineLevel="0" collapsed="false"/>
    <row r="148" s="1" customFormat="true" ht="12.75" hidden="false" customHeight="false" outlineLevel="0" collapsed="false"/>
    <row r="149" s="1" customFormat="true" ht="12.75" hidden="false" customHeight="false" outlineLevel="0" collapsed="false"/>
    <row r="150" s="1" customFormat="true" ht="12.75" hidden="false" customHeight="false" outlineLevel="0" collapsed="false"/>
    <row r="151" s="1" customFormat="true" ht="12.75" hidden="false" customHeight="false" outlineLevel="0" collapsed="false"/>
    <row r="152" s="1" customFormat="true" ht="12.75" hidden="false" customHeight="false" outlineLevel="0" collapsed="false"/>
    <row r="153" s="1" customFormat="true" ht="12.75" hidden="false" customHeight="false" outlineLevel="0" collapsed="false"/>
    <row r="154" s="1" customFormat="true" ht="12.75" hidden="false" customHeight="false" outlineLevel="0" collapsed="false"/>
    <row r="155" s="1" customFormat="true" ht="12.75" hidden="false" customHeight="false" outlineLevel="0" collapsed="false"/>
    <row r="156" s="1" customFormat="true" ht="12.75" hidden="false" customHeight="false" outlineLevel="0" collapsed="false"/>
    <row r="157" s="1" customFormat="true" ht="12.75" hidden="false" customHeight="false" outlineLevel="0" collapsed="false"/>
    <row r="158" s="1" customFormat="true" ht="12.75" hidden="false" customHeight="false" outlineLevel="0" collapsed="false"/>
    <row r="159" s="1" customFormat="true" ht="12.75" hidden="false" customHeight="false" outlineLevel="0" collapsed="false"/>
    <row r="160" s="1" customFormat="true" ht="12.75" hidden="false" customHeight="false" outlineLevel="0" collapsed="false"/>
    <row r="161" s="1" customFormat="true" ht="12.75" hidden="false" customHeight="false" outlineLevel="0" collapsed="false"/>
    <row r="162" s="1" customFormat="true" ht="12.75" hidden="false" customHeight="false" outlineLevel="0" collapsed="false"/>
    <row r="163" s="1" customFormat="true" ht="12.75" hidden="false" customHeight="false" outlineLevel="0" collapsed="false"/>
    <row r="164" s="1" customFormat="true" ht="12.75" hidden="false" customHeight="false" outlineLevel="0" collapsed="false"/>
    <row r="165" s="1" customFormat="true" ht="12.75" hidden="false" customHeight="false" outlineLevel="0" collapsed="false"/>
    <row r="166" s="1" customFormat="true" ht="12.75" hidden="false" customHeight="false" outlineLevel="0" collapsed="false"/>
    <row r="167" s="1" customFormat="true" ht="12.75" hidden="false" customHeight="false" outlineLevel="0" collapsed="false"/>
    <row r="168" s="1" customFormat="true" ht="12.75" hidden="false" customHeight="false" outlineLevel="0" collapsed="false"/>
    <row r="169" s="1" customFormat="true" ht="12.75" hidden="false" customHeight="false" outlineLevel="0" collapsed="false"/>
    <row r="170" s="1" customFormat="true" ht="12.75" hidden="false" customHeight="false" outlineLevel="0" collapsed="false"/>
    <row r="171" s="1" customFormat="true" ht="12.75" hidden="false" customHeight="false" outlineLevel="0" collapsed="false"/>
    <row r="172" s="1" customFormat="true" ht="12.75" hidden="false" customHeight="false" outlineLevel="0" collapsed="false"/>
    <row r="173" s="1" customFormat="true" ht="12.75" hidden="false" customHeight="false" outlineLevel="0" collapsed="false"/>
    <row r="174" s="1" customFormat="true" ht="12.75" hidden="false" customHeight="false" outlineLevel="0" collapsed="false"/>
    <row r="175" s="1" customFormat="true" ht="12.75" hidden="false" customHeight="false" outlineLevel="0" collapsed="false"/>
    <row r="176" s="1" customFormat="true" ht="12.75" hidden="false" customHeight="false" outlineLevel="0" collapsed="false"/>
    <row r="177" s="1" customFormat="true" ht="12.75" hidden="false" customHeight="false" outlineLevel="0" collapsed="false"/>
    <row r="178" s="1" customFormat="true" ht="12.75" hidden="false" customHeight="false" outlineLevel="0" collapsed="false"/>
    <row r="179" s="1" customFormat="true" ht="12.75" hidden="false" customHeight="false" outlineLevel="0" collapsed="false"/>
    <row r="180" s="1" customFormat="true" ht="12.75" hidden="false" customHeight="false" outlineLevel="0" collapsed="false"/>
    <row r="181" s="1" customFormat="true" ht="12.75" hidden="false" customHeight="false" outlineLevel="0" collapsed="false"/>
    <row r="182" s="1" customFormat="true" ht="12.75" hidden="false" customHeight="false" outlineLevel="0" collapsed="false"/>
    <row r="183" s="1" customFormat="true" ht="12.75" hidden="false" customHeight="false" outlineLevel="0" collapsed="false"/>
    <row r="184" s="1" customFormat="true" ht="12.75" hidden="false" customHeight="false" outlineLevel="0" collapsed="false"/>
    <row r="185" s="1" customFormat="true" ht="12.75" hidden="false" customHeight="false" outlineLevel="0" collapsed="false"/>
    <row r="186" s="1" customFormat="true" ht="12.75" hidden="false" customHeight="false" outlineLevel="0" collapsed="false"/>
    <row r="187" s="1" customFormat="true" ht="12.75" hidden="false" customHeight="false" outlineLevel="0" collapsed="false"/>
    <row r="188" s="1" customFormat="true" ht="12.75" hidden="false" customHeight="false" outlineLevel="0" collapsed="false"/>
    <row r="189" s="1" customFormat="true" ht="12.75" hidden="false" customHeight="false" outlineLevel="0" collapsed="false"/>
    <row r="190" s="1" customFormat="true" ht="12.75" hidden="false" customHeight="false" outlineLevel="0" collapsed="false"/>
    <row r="191" s="1" customFormat="true" ht="12.75" hidden="false" customHeight="false" outlineLevel="0" collapsed="false"/>
    <row r="192" s="1" customFormat="true" ht="12.75" hidden="false" customHeight="false" outlineLevel="0" collapsed="false"/>
    <row r="193" s="1" customFormat="true" ht="12.75" hidden="false" customHeight="false" outlineLevel="0" collapsed="false"/>
    <row r="194" s="1" customFormat="true" ht="12.75" hidden="false" customHeight="false" outlineLevel="0" collapsed="false"/>
    <row r="195" s="1" customFormat="true" ht="12.75" hidden="false" customHeight="false" outlineLevel="0" collapsed="false"/>
    <row r="196" s="1" customFormat="true" ht="12.75" hidden="false" customHeight="false" outlineLevel="0" collapsed="false"/>
    <row r="197" s="1" customFormat="true" ht="12.75" hidden="false" customHeight="false" outlineLevel="0" collapsed="false"/>
    <row r="198" s="1" customFormat="true" ht="12.75" hidden="false" customHeight="false" outlineLevel="0" collapsed="false"/>
    <row r="199" s="1" customFormat="true" ht="12.75" hidden="false" customHeight="false" outlineLevel="0" collapsed="false"/>
    <row r="200" s="1" customFormat="true" ht="12.75" hidden="false" customHeight="false" outlineLevel="0" collapsed="false"/>
    <row r="201" s="1" customFormat="true" ht="12.75" hidden="false" customHeight="false" outlineLevel="0" collapsed="false"/>
    <row r="202" s="1" customFormat="true" ht="12.75" hidden="false" customHeight="false" outlineLevel="0" collapsed="false"/>
    <row r="203" s="1" customFormat="true" ht="12.75" hidden="false" customHeight="false" outlineLevel="0" collapsed="false"/>
    <row r="204" s="1" customFormat="true" ht="12.75" hidden="false" customHeight="false" outlineLevel="0" collapsed="false"/>
    <row r="205" s="1" customFormat="true" ht="12.75" hidden="false" customHeight="false" outlineLevel="0" collapsed="false"/>
    <row r="206" s="1" customFormat="true" ht="12.75" hidden="false" customHeight="false" outlineLevel="0" collapsed="false"/>
    <row r="207" s="1" customFormat="true" ht="12.75" hidden="false" customHeight="false" outlineLevel="0" collapsed="false"/>
    <row r="208" s="1" customFormat="true" ht="12.75" hidden="false" customHeight="false" outlineLevel="0" collapsed="false"/>
    <row r="209" s="1" customFormat="true" ht="12.75" hidden="false" customHeight="false" outlineLevel="0" collapsed="false"/>
    <row r="210" s="1" customFormat="true" ht="12.75" hidden="false" customHeight="false" outlineLevel="0" collapsed="false"/>
    <row r="211" s="1" customFormat="true" ht="12.75" hidden="false" customHeight="false" outlineLevel="0" collapsed="false"/>
    <row r="212" s="1" customFormat="true" ht="12.75" hidden="false" customHeight="false" outlineLevel="0" collapsed="false"/>
    <row r="213" s="1" customFormat="true" ht="12.75" hidden="false" customHeight="false" outlineLevel="0" collapsed="false"/>
    <row r="214" s="1" customFormat="true" ht="12.75" hidden="false" customHeight="false" outlineLevel="0" collapsed="false"/>
    <row r="215" s="1" customFormat="true" ht="12.75" hidden="false" customHeight="false" outlineLevel="0" collapsed="false"/>
    <row r="216" s="1" customFormat="true" ht="12.75" hidden="false" customHeight="false" outlineLevel="0" collapsed="false"/>
    <row r="217" s="1" customFormat="true" ht="12.75" hidden="false" customHeight="false" outlineLevel="0" collapsed="false"/>
    <row r="218" s="1" customFormat="true" ht="12.75" hidden="false" customHeight="false" outlineLevel="0" collapsed="false"/>
    <row r="219" s="1" customFormat="true" ht="12.75" hidden="false" customHeight="false" outlineLevel="0" collapsed="false"/>
    <row r="220" s="1" customFormat="true" ht="12.75" hidden="false" customHeight="false" outlineLevel="0" collapsed="false"/>
    <row r="221" s="1" customFormat="true" ht="12.75" hidden="false" customHeight="false" outlineLevel="0" collapsed="false"/>
    <row r="222" s="1" customFormat="true" ht="12.75" hidden="false" customHeight="false" outlineLevel="0" collapsed="false"/>
    <row r="223" s="1" customFormat="true" ht="12.75" hidden="false" customHeight="false" outlineLevel="0" collapsed="false"/>
    <row r="224" s="1" customFormat="true" ht="12.75" hidden="false" customHeight="false" outlineLevel="0" collapsed="false"/>
    <row r="225" s="1" customFormat="true" ht="12.75" hidden="false" customHeight="false" outlineLevel="0" collapsed="false"/>
    <row r="226" s="1" customFormat="true" ht="12.75" hidden="false" customHeight="false" outlineLevel="0" collapsed="false"/>
    <row r="227" s="1" customFormat="true" ht="12.75" hidden="false" customHeight="false" outlineLevel="0" collapsed="false"/>
    <row r="228" s="1" customFormat="true" ht="12.75" hidden="false" customHeight="false" outlineLevel="0" collapsed="false"/>
    <row r="229" s="1" customFormat="true" ht="12.75" hidden="false" customHeight="false" outlineLevel="0" collapsed="false"/>
    <row r="230" s="1" customFormat="true" ht="12.75" hidden="false" customHeight="false" outlineLevel="0" collapsed="false"/>
    <row r="231" s="1" customFormat="true" ht="12.75" hidden="false" customHeight="false" outlineLevel="0" collapsed="false"/>
    <row r="232" s="1" customFormat="true" ht="12.75" hidden="false" customHeight="false" outlineLevel="0" collapsed="false"/>
    <row r="233" s="1" customFormat="true" ht="12.75" hidden="false" customHeight="false" outlineLevel="0" collapsed="false"/>
    <row r="234" s="1" customFormat="true" ht="12.75" hidden="false" customHeight="false" outlineLevel="0" collapsed="false"/>
    <row r="235" s="1" customFormat="true" ht="12.75" hidden="false" customHeight="false" outlineLevel="0" collapsed="false"/>
    <row r="236" s="1" customFormat="true" ht="12.75" hidden="false" customHeight="false" outlineLevel="0" collapsed="false"/>
    <row r="237" s="1" customFormat="true" ht="12.75" hidden="false" customHeight="false" outlineLevel="0" collapsed="false"/>
    <row r="238" s="1" customFormat="true" ht="12.75" hidden="false" customHeight="false" outlineLevel="0" collapsed="false"/>
    <row r="239" s="1" customFormat="true" ht="12.75" hidden="false" customHeight="false" outlineLevel="0" collapsed="false"/>
    <row r="240" s="1" customFormat="true" ht="12.75" hidden="false" customHeight="false" outlineLevel="0" collapsed="false"/>
    <row r="241" s="1" customFormat="true" ht="12.75" hidden="false" customHeight="false" outlineLevel="0" collapsed="false"/>
    <row r="242" s="1" customFormat="true" ht="12.75" hidden="false" customHeight="false" outlineLevel="0" collapsed="false"/>
    <row r="243" s="1" customFormat="true" ht="12.75" hidden="false" customHeight="false" outlineLevel="0" collapsed="false"/>
    <row r="244" s="1" customFormat="true" ht="12.75" hidden="false" customHeight="false" outlineLevel="0" collapsed="false"/>
    <row r="245" s="1" customFormat="true" ht="12.75" hidden="false" customHeight="false" outlineLevel="0" collapsed="false"/>
    <row r="246" s="1" customFormat="true" ht="12.75" hidden="false" customHeight="false" outlineLevel="0" collapsed="false"/>
    <row r="247" s="1" customFormat="true" ht="12.75" hidden="false" customHeight="false" outlineLevel="0" collapsed="false"/>
    <row r="248" s="1" customFormat="true" ht="12.75" hidden="false" customHeight="false" outlineLevel="0" collapsed="false"/>
    <row r="249" s="1" customFormat="true" ht="12.75" hidden="false" customHeight="false" outlineLevel="0" collapsed="false"/>
    <row r="250" s="1" customFormat="true" ht="12.75" hidden="false" customHeight="false" outlineLevel="0" collapsed="false"/>
    <row r="251" s="1" customFormat="true" ht="12.75" hidden="false" customHeight="false" outlineLevel="0" collapsed="false"/>
    <row r="252" s="1" customFormat="true" ht="12.75" hidden="false" customHeight="false" outlineLevel="0" collapsed="false"/>
    <row r="253" s="1" customFormat="true" ht="12.75" hidden="false" customHeight="false" outlineLevel="0" collapsed="false"/>
    <row r="254" s="1" customFormat="true" ht="12.75" hidden="false" customHeight="false" outlineLevel="0" collapsed="false"/>
    <row r="255" s="1" customFormat="true" ht="12.75" hidden="false" customHeight="false" outlineLevel="0" collapsed="false"/>
    <row r="256" s="1" customFormat="true" ht="12.75" hidden="false" customHeight="false" outlineLevel="0" collapsed="false"/>
    <row r="257" s="1" customFormat="true" ht="12.75" hidden="false" customHeight="false" outlineLevel="0" collapsed="false"/>
    <row r="258" s="1" customFormat="true" ht="12.75" hidden="false" customHeight="false" outlineLevel="0" collapsed="false"/>
    <row r="259" s="1" customFormat="true" ht="12.75" hidden="false" customHeight="false" outlineLevel="0" collapsed="false"/>
    <row r="260" s="1" customFormat="true" ht="12.75" hidden="false" customHeight="false" outlineLevel="0" collapsed="false"/>
    <row r="261" s="1" customFormat="true" ht="12.75" hidden="false" customHeight="false" outlineLevel="0" collapsed="false"/>
    <row r="262" s="1" customFormat="true" ht="12.75" hidden="false" customHeight="false" outlineLevel="0" collapsed="false"/>
    <row r="263" s="1" customFormat="true" ht="12.75" hidden="false" customHeight="false" outlineLevel="0" collapsed="false"/>
    <row r="264" s="1" customFormat="true" ht="12.75" hidden="false" customHeight="false" outlineLevel="0" collapsed="false"/>
    <row r="265" s="1" customFormat="true" ht="12.75" hidden="false" customHeight="false" outlineLevel="0" collapsed="false"/>
    <row r="266" s="1" customFormat="true" ht="12.75" hidden="false" customHeight="false" outlineLevel="0" collapsed="false"/>
    <row r="267" s="1" customFormat="true" ht="12.75" hidden="false" customHeight="false" outlineLevel="0" collapsed="false"/>
  </sheetData>
  <mergeCells count="1">
    <mergeCell ref="B5:K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26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L15" activeCellId="0" sqref="L15"/>
    </sheetView>
  </sheetViews>
  <sheetFormatPr defaultColWidth="54.00390625" defaultRowHeight="12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8.29"/>
    <col collapsed="false" customWidth="true" hidden="false" outlineLevel="0" max="3" min="3" style="1" width="38.71"/>
    <col collapsed="false" customWidth="true" hidden="false" outlineLevel="0" max="4" min="4" style="7" width="15.29"/>
    <col collapsed="false" customWidth="true" hidden="false" outlineLevel="0" max="5" min="5" style="1" width="54.14"/>
    <col collapsed="false" customWidth="true" hidden="false" outlineLevel="0" max="6" min="6" style="8" width="18.86"/>
    <col collapsed="false" customWidth="true" hidden="false" outlineLevel="0" max="7" min="7" style="8" width="14"/>
    <col collapsed="false" customWidth="true" hidden="false" outlineLevel="0" max="8" min="8" style="8" width="19.86"/>
    <col collapsed="false" customWidth="true" hidden="false" outlineLevel="0" max="9" min="9" style="8" width="16"/>
    <col collapsed="false" customWidth="true" hidden="false" outlineLevel="0" max="10" min="10" style="1" width="73"/>
    <col collapsed="false" customWidth="true" hidden="false" outlineLevel="0" max="11" min="11" style="1" width="57.29"/>
    <col collapsed="false" customWidth="false" hidden="false" outlineLevel="0" max="1018" min="12" style="1" width="54"/>
  </cols>
  <sheetData>
    <row r="2" customFormat="false" ht="22.05" hidden="false" customHeight="false" outlineLevel="0" collapsed="false">
      <c r="F2" s="9"/>
      <c r="G2" s="9"/>
      <c r="H2" s="9"/>
      <c r="I2" s="9"/>
    </row>
    <row r="5" customFormat="false" ht="29.15" hidden="false" customHeight="false" outlineLevel="0" collapsed="false">
      <c r="B5" s="10" t="s">
        <v>113</v>
      </c>
      <c r="C5" s="10"/>
      <c r="D5" s="10"/>
      <c r="E5" s="10"/>
      <c r="F5" s="10"/>
      <c r="G5" s="10"/>
      <c r="H5" s="10"/>
      <c r="I5" s="10"/>
      <c r="J5" s="10"/>
      <c r="K5" s="10"/>
    </row>
    <row r="8" s="11" customFormat="true" ht="44" hidden="false" customHeight="false" outlineLevel="0" collapsed="false">
      <c r="B8" s="12" t="s">
        <v>19</v>
      </c>
      <c r="C8" s="12" t="s">
        <v>20</v>
      </c>
      <c r="D8" s="12" t="s">
        <v>21</v>
      </c>
      <c r="E8" s="12" t="s">
        <v>22</v>
      </c>
      <c r="F8" s="13" t="s">
        <v>23</v>
      </c>
      <c r="G8" s="13" t="s">
        <v>24</v>
      </c>
      <c r="H8" s="13" t="s">
        <v>25</v>
      </c>
      <c r="I8" s="13" t="s">
        <v>26</v>
      </c>
      <c r="J8" s="12" t="s">
        <v>27</v>
      </c>
      <c r="K8" s="12" t="s">
        <v>28</v>
      </c>
    </row>
    <row r="9" s="22" customFormat="true" ht="17.35" hidden="false" customHeight="false" outlineLevel="0" collapsed="false">
      <c r="A9" s="14"/>
      <c r="B9" s="16" t="str">
        <f aca="false">C9&amp;D9&amp;E9</f>
        <v>Médico Anestesista AsistenteSCHGuardia Interna</v>
      </c>
      <c r="C9" s="16" t="s">
        <v>29</v>
      </c>
      <c r="D9" s="17" t="s">
        <v>30</v>
      </c>
      <c r="E9" s="16" t="s">
        <v>31</v>
      </c>
      <c r="F9" s="18" t="n">
        <v>1042.60702371815</v>
      </c>
      <c r="G9" s="19" t="s">
        <v>32</v>
      </c>
      <c r="H9" s="20" t="s">
        <v>32</v>
      </c>
      <c r="I9" s="20" t="s">
        <v>32</v>
      </c>
      <c r="J9" s="21" t="s">
        <v>33</v>
      </c>
      <c r="K9" s="21" t="s">
        <v>34</v>
      </c>
    </row>
    <row r="10" s="22" customFormat="true" ht="17.35" hidden="false" customHeight="false" outlineLevel="0" collapsed="false">
      <c r="A10" s="14"/>
      <c r="B10" s="16" t="str">
        <f aca="false">C10&amp;D10&amp;E10</f>
        <v>Médico Anestesista CoordinadorSCHPoliclínica Ampliada y Retén</v>
      </c>
      <c r="C10" s="16" t="s">
        <v>35</v>
      </c>
      <c r="D10" s="17" t="s">
        <v>30</v>
      </c>
      <c r="E10" s="16" t="s">
        <v>36</v>
      </c>
      <c r="F10" s="18" t="n">
        <v>1336.16614179854</v>
      </c>
      <c r="G10" s="19" t="s">
        <v>32</v>
      </c>
      <c r="H10" s="20" t="s">
        <v>32</v>
      </c>
      <c r="I10" s="20" t="s">
        <v>32</v>
      </c>
      <c r="J10" s="21" t="s">
        <v>37</v>
      </c>
      <c r="K10" s="21" t="s">
        <v>34</v>
      </c>
    </row>
    <row r="11" s="22" customFormat="true" ht="17.35" hidden="false" customHeight="false" outlineLevel="0" collapsed="false">
      <c r="A11" s="14"/>
      <c r="B11" s="16" t="str">
        <f aca="false">C11&amp;D11&amp;E11</f>
        <v>Médico Anestesista Encargado del ServicioSCHPoliclínica Ampliada  </v>
      </c>
      <c r="C11" s="16" t="s">
        <v>38</v>
      </c>
      <c r="D11" s="17" t="s">
        <v>30</v>
      </c>
      <c r="E11" s="16" t="s">
        <v>39</v>
      </c>
      <c r="F11" s="18" t="n">
        <v>1796.74446830873</v>
      </c>
      <c r="G11" s="19" t="s">
        <v>32</v>
      </c>
      <c r="H11" s="20" t="s">
        <v>32</v>
      </c>
      <c r="I11" s="20" t="s">
        <v>32</v>
      </c>
      <c r="J11" s="21" t="s">
        <v>40</v>
      </c>
      <c r="K11" s="21" t="s">
        <v>34</v>
      </c>
    </row>
    <row r="12" s="22" customFormat="true" ht="17.35" hidden="false" customHeight="false" outlineLevel="0" collapsed="false">
      <c r="A12" s="14"/>
      <c r="B12" s="16" t="str">
        <f aca="false">C12&amp;D12&amp;E12</f>
        <v>Médico Especialista SAME 10524SR</v>
      </c>
      <c r="C12" s="16" t="s">
        <v>41</v>
      </c>
      <c r="D12" s="17" t="n">
        <v>24</v>
      </c>
      <c r="E12" s="16" t="s">
        <v>42</v>
      </c>
      <c r="F12" s="18" t="n">
        <v>950.022322473399</v>
      </c>
      <c r="G12" s="18" t="n">
        <f aca="false">+D12*F12*4.33</f>
        <v>98726.3197514356</v>
      </c>
      <c r="H12" s="20" t="n">
        <v>85398.2665849918</v>
      </c>
      <c r="I12" s="20" t="n">
        <v>80853.5420424248</v>
      </c>
      <c r="J12" s="21" t="s">
        <v>43</v>
      </c>
      <c r="K12" s="21" t="s">
        <v>44</v>
      </c>
    </row>
    <row r="13" s="22" customFormat="true" ht="17.35" hidden="false" customHeight="false" outlineLevel="0" collapsed="false">
      <c r="A13" s="14"/>
      <c r="B13" s="16" t="str">
        <f aca="false">C13&amp;D13&amp;E13</f>
        <v>Médico General SAME 10524SR</v>
      </c>
      <c r="C13" s="16" t="s">
        <v>45</v>
      </c>
      <c r="D13" s="17" t="n">
        <v>24</v>
      </c>
      <c r="E13" s="16" t="s">
        <v>42</v>
      </c>
      <c r="F13" s="18" t="n">
        <v>791.685268727832</v>
      </c>
      <c r="G13" s="18" t="n">
        <f aca="false">+D13*F13*4.33</f>
        <v>82271.9331261963</v>
      </c>
      <c r="H13" s="20" t="n">
        <v>71165.2221541598</v>
      </c>
      <c r="I13" s="20" t="n">
        <v>69932.5559812034</v>
      </c>
      <c r="J13" s="21" t="s">
        <v>43</v>
      </c>
      <c r="K13" s="21" t="s">
        <v>44</v>
      </c>
    </row>
    <row r="14" s="22" customFormat="true" ht="17.35" hidden="false" customHeight="false" outlineLevel="0" collapsed="false">
      <c r="A14" s="14"/>
      <c r="B14" s="16" t="str">
        <f aca="false">C14&amp;D14&amp;E14</f>
        <v>Médico General  12Policlínica</v>
      </c>
      <c r="C14" s="16" t="s">
        <v>46</v>
      </c>
      <c r="D14" s="17" t="n">
        <v>12</v>
      </c>
      <c r="E14" s="16" t="s">
        <v>47</v>
      </c>
      <c r="F14" s="18" t="n">
        <v>854.094528568202</v>
      </c>
      <c r="G14" s="18" t="n">
        <f aca="false">+D14*F14*4.33</f>
        <v>44378.7517044038</v>
      </c>
      <c r="H14" s="20" t="n">
        <v>41494.1328436175</v>
      </c>
      <c r="I14" s="20" t="n">
        <v>40252.4523532214</v>
      </c>
      <c r="J14" s="21" t="s">
        <v>43</v>
      </c>
      <c r="K14" s="21" t="s">
        <v>48</v>
      </c>
    </row>
    <row r="15" s="22" customFormat="true" ht="17.35" hidden="false" customHeight="false" outlineLevel="0" collapsed="false">
      <c r="A15" s="14"/>
      <c r="B15" s="16" t="str">
        <f aca="false">C15&amp;D15&amp;E15</f>
        <v>Médico General  14Policlínica</v>
      </c>
      <c r="C15" s="16" t="s">
        <v>46</v>
      </c>
      <c r="D15" s="17" t="n">
        <v>14</v>
      </c>
      <c r="E15" s="16" t="s">
        <v>47</v>
      </c>
      <c r="F15" s="18" t="n">
        <v>786.983025404565</v>
      </c>
      <c r="G15" s="18" t="n">
        <f aca="false">+D15*F15*4.33</f>
        <v>47706.9110000247</v>
      </c>
      <c r="H15" s="20" t="n">
        <v>44605.9617850231</v>
      </c>
      <c r="I15" s="20" t="n">
        <v>43271.1621710016</v>
      </c>
      <c r="J15" s="21" t="s">
        <v>43</v>
      </c>
      <c r="K15" s="21" t="s">
        <v>48</v>
      </c>
    </row>
    <row r="16" s="22" customFormat="true" ht="17.35" hidden="false" customHeight="false" outlineLevel="0" collapsed="false">
      <c r="A16" s="14"/>
      <c r="B16" s="16" t="str">
        <f aca="false">C16&amp;D16&amp;E16</f>
        <v>Médico General  16Policlínica</v>
      </c>
      <c r="C16" s="16" t="s">
        <v>46</v>
      </c>
      <c r="D16" s="17" t="n">
        <v>16</v>
      </c>
      <c r="E16" s="16" t="s">
        <v>47</v>
      </c>
      <c r="F16" s="18" t="n">
        <v>736.650308166774</v>
      </c>
      <c r="G16" s="18" t="n">
        <f aca="false">+D16*F16*4.33</f>
        <v>51035.1333497941</v>
      </c>
      <c r="H16" s="20" t="n">
        <v>47717.8496820575</v>
      </c>
      <c r="I16" s="20" t="n">
        <v>46117.6339320912</v>
      </c>
      <c r="J16" s="21" t="s">
        <v>43</v>
      </c>
      <c r="K16" s="21" t="s">
        <v>48</v>
      </c>
    </row>
    <row r="17" s="22" customFormat="true" ht="17.35" hidden="false" customHeight="false" outlineLevel="0" collapsed="false">
      <c r="A17" s="14"/>
      <c r="B17" s="16" t="str">
        <f aca="false">C17&amp;D17&amp;E17</f>
        <v>Médico General  18Policlínica</v>
      </c>
      <c r="C17" s="16" t="s">
        <v>46</v>
      </c>
      <c r="D17" s="17" t="n">
        <v>18</v>
      </c>
      <c r="E17" s="16" t="s">
        <v>47</v>
      </c>
      <c r="F17" s="18" t="n">
        <v>711.585492519551</v>
      </c>
      <c r="G17" s="18" t="n">
        <f aca="false">+D17*F17*4.33</f>
        <v>55460.9732869738</v>
      </c>
      <c r="H17" s="20" t="n">
        <v>51856.0100233205</v>
      </c>
      <c r="I17" s="20" t="n">
        <v>49742.0464616463</v>
      </c>
      <c r="J17" s="21" t="s">
        <v>43</v>
      </c>
      <c r="K17" s="21" t="s">
        <v>48</v>
      </c>
    </row>
    <row r="18" s="22" customFormat="true" ht="17.35" hidden="false" customHeight="false" outlineLevel="0" collapsed="false">
      <c r="A18" s="14"/>
      <c r="B18" s="16" t="str">
        <f aca="false">C18&amp;D18&amp;E18</f>
        <v>Médico General  20Policlínica</v>
      </c>
      <c r="C18" s="16" t="s">
        <v>46</v>
      </c>
      <c r="D18" s="17" t="n">
        <v>20</v>
      </c>
      <c r="E18" s="16" t="s">
        <v>47</v>
      </c>
      <c r="F18" s="18" t="n">
        <v>691.528269933761</v>
      </c>
      <c r="G18" s="18" t="n">
        <f aca="false">+D18*F18*4.33</f>
        <v>59886.3481762637</v>
      </c>
      <c r="H18" s="20" t="n">
        <v>55993.7355448066</v>
      </c>
      <c r="I18" s="20" t="n">
        <v>53366.078153796</v>
      </c>
      <c r="J18" s="21" t="s">
        <v>43</v>
      </c>
      <c r="K18" s="21" t="s">
        <v>48</v>
      </c>
    </row>
    <row r="19" s="22" customFormat="true" ht="17.35" hidden="false" customHeight="false" outlineLevel="0" collapsed="false">
      <c r="A19" s="14"/>
      <c r="B19" s="16" t="str">
        <f aca="false">C19&amp;D19&amp;E19</f>
        <v>Médico General  22Policlínica</v>
      </c>
      <c r="C19" s="16" t="s">
        <v>46</v>
      </c>
      <c r="D19" s="17" t="n">
        <v>22</v>
      </c>
      <c r="E19" s="16" t="s">
        <v>47</v>
      </c>
      <c r="F19" s="18" t="n">
        <v>691.52392571884</v>
      </c>
      <c r="G19" s="18" t="n">
        <f aca="false">+D19*F19*4.33</f>
        <v>65874.5691639767</v>
      </c>
      <c r="H19" s="20" t="n">
        <v>56981.5023268398</v>
      </c>
      <c r="I19" s="20" t="n">
        <v>57471.8574945635</v>
      </c>
      <c r="J19" s="21" t="s">
        <v>43</v>
      </c>
      <c r="K19" s="21" t="s">
        <v>48</v>
      </c>
    </row>
    <row r="20" s="22" customFormat="true" ht="17.35" hidden="false" customHeight="false" outlineLevel="0" collapsed="false">
      <c r="A20" s="14"/>
      <c r="B20" s="16" t="str">
        <f aca="false">C20&amp;D20&amp;E20</f>
        <v>Médico General  24Policlínica</v>
      </c>
      <c r="C20" s="16" t="s">
        <v>46</v>
      </c>
      <c r="D20" s="17" t="n">
        <v>24</v>
      </c>
      <c r="E20" s="16" t="s">
        <v>47</v>
      </c>
      <c r="F20" s="18" t="n">
        <v>690.995974451673</v>
      </c>
      <c r="G20" s="18" t="n">
        <f aca="false">+D20*F20*4.33</f>
        <v>71808.3016650179</v>
      </c>
      <c r="H20" s="20" t="n">
        <v>62114.1809402405</v>
      </c>
      <c r="I20" s="20" t="n">
        <v>61981.0244415318</v>
      </c>
      <c r="J20" s="21" t="s">
        <v>43</v>
      </c>
      <c r="K20" s="21" t="s">
        <v>48</v>
      </c>
    </row>
    <row r="21" s="22" customFormat="true" ht="17.35" hidden="false" customHeight="false" outlineLevel="0" collapsed="false">
      <c r="A21" s="14"/>
      <c r="B21" s="16" t="str">
        <f aca="false">C21&amp;D21&amp;E21</f>
        <v>Médico General  26Policlínica</v>
      </c>
      <c r="C21" s="16" t="s">
        <v>46</v>
      </c>
      <c r="D21" s="17" t="n">
        <v>26</v>
      </c>
      <c r="E21" s="16" t="s">
        <v>47</v>
      </c>
      <c r="F21" s="18" t="n">
        <v>679.020203794731</v>
      </c>
      <c r="G21" s="18" t="n">
        <f aca="false">+D21*F21*4.33</f>
        <v>76444.0945432108</v>
      </c>
      <c r="H21" s="20" t="n">
        <v>66124.1417798774</v>
      </c>
      <c r="I21" s="20" t="n">
        <v>65503.8600286889</v>
      </c>
      <c r="J21" s="21" t="s">
        <v>43</v>
      </c>
      <c r="K21" s="21" t="s">
        <v>48</v>
      </c>
    </row>
    <row r="22" s="22" customFormat="true" ht="17.35" hidden="false" customHeight="false" outlineLevel="0" collapsed="false">
      <c r="A22" s="14"/>
      <c r="B22" s="16" t="str">
        <f aca="false">C22&amp;D22&amp;E22</f>
        <v>Médico General  28Policlínica</v>
      </c>
      <c r="C22" s="16" t="s">
        <v>46</v>
      </c>
      <c r="D22" s="17" t="n">
        <v>28</v>
      </c>
      <c r="E22" s="16" t="s">
        <v>47</v>
      </c>
      <c r="F22" s="18" t="n">
        <v>668.299853548845</v>
      </c>
      <c r="G22" s="18" t="n">
        <f aca="false">+D22*F22*4.33</f>
        <v>81024.674244262</v>
      </c>
      <c r="H22" s="20" t="n">
        <v>70086.3432212866</v>
      </c>
      <c r="I22" s="20" t="n">
        <v>68984.7379722614</v>
      </c>
      <c r="J22" s="21" t="s">
        <v>43</v>
      </c>
      <c r="K22" s="21" t="s">
        <v>48</v>
      </c>
    </row>
    <row r="23" s="22" customFormat="true" ht="17.35" hidden="false" customHeight="false" outlineLevel="0" collapsed="false">
      <c r="A23" s="14"/>
      <c r="B23" s="16" t="str">
        <f aca="false">C23&amp;D23&amp;E23</f>
        <v>Médico General  30Policlínica</v>
      </c>
      <c r="C23" s="16" t="s">
        <v>46</v>
      </c>
      <c r="D23" s="17" t="n">
        <v>30</v>
      </c>
      <c r="E23" s="16" t="s">
        <v>47</v>
      </c>
      <c r="F23" s="18" t="n">
        <v>659.018568855361</v>
      </c>
      <c r="G23" s="18" t="n">
        <f aca="false">+D23*F23*4.33</f>
        <v>85606.5120943114</v>
      </c>
      <c r="H23" s="20" t="n">
        <v>74049.6329615794</v>
      </c>
      <c r="I23" s="20" t="n">
        <v>72466.5720094692</v>
      </c>
      <c r="J23" s="21" t="s">
        <v>43</v>
      </c>
      <c r="K23" s="21" t="s">
        <v>48</v>
      </c>
    </row>
    <row r="24" s="22" customFormat="true" ht="17.35" hidden="false" customHeight="false" outlineLevel="0" collapsed="false">
      <c r="A24" s="14"/>
      <c r="B24" s="16" t="str">
        <f aca="false">C24&amp;D24&amp;E24</f>
        <v>Médico General  32Policlínica</v>
      </c>
      <c r="C24" s="16" t="s">
        <v>46</v>
      </c>
      <c r="D24" s="17" t="n">
        <v>32</v>
      </c>
      <c r="E24" s="16" t="s">
        <v>47</v>
      </c>
      <c r="F24" s="18" t="n">
        <v>650.888403232193</v>
      </c>
      <c r="G24" s="18" t="n">
        <f aca="false">+D24*F24*4.33</f>
        <v>90187.0971518527</v>
      </c>
      <c r="H24" s="20" t="n">
        <v>78011.8390363526</v>
      </c>
      <c r="I24" s="20" t="n">
        <v>75682.5549552634</v>
      </c>
      <c r="J24" s="21" t="s">
        <v>43</v>
      </c>
      <c r="K24" s="21" t="s">
        <v>48</v>
      </c>
    </row>
    <row r="25" s="22" customFormat="true" ht="17.35" hidden="false" customHeight="false" outlineLevel="0" collapsed="false">
      <c r="A25" s="14"/>
      <c r="B25" s="16" t="str">
        <f aca="false">C25&amp;D25&amp;E25</f>
        <v>Médico General  34Policlínica</v>
      </c>
      <c r="C25" s="16" t="s">
        <v>46</v>
      </c>
      <c r="D25" s="17" t="n">
        <v>34</v>
      </c>
      <c r="E25" s="16" t="s">
        <v>47</v>
      </c>
      <c r="F25" s="18" t="n">
        <v>643.71472768234</v>
      </c>
      <c r="G25" s="18" t="n">
        <f aca="false">+D25*F25*4.33</f>
        <v>94767.6822093941</v>
      </c>
      <c r="H25" s="20" t="n">
        <v>81974.0451111259</v>
      </c>
      <c r="I25" s="20" t="n">
        <v>78243.1339755872</v>
      </c>
      <c r="J25" s="21" t="s">
        <v>43</v>
      </c>
      <c r="K25" s="21" t="s">
        <v>48</v>
      </c>
    </row>
    <row r="26" s="22" customFormat="true" ht="17.35" hidden="false" customHeight="false" outlineLevel="0" collapsed="false">
      <c r="A26" s="14"/>
      <c r="B26" s="16" t="str">
        <f aca="false">C26&amp;D26&amp;E26</f>
        <v>Médico General  36Policlínica</v>
      </c>
      <c r="C26" s="16" t="s">
        <v>46</v>
      </c>
      <c r="D26" s="17" t="n">
        <v>36</v>
      </c>
      <c r="E26" s="16" t="s">
        <v>47</v>
      </c>
      <c r="F26" s="18" t="n">
        <v>637.338127193581</v>
      </c>
      <c r="G26" s="18" t="n">
        <f aca="false">+D26*F26*4.33</f>
        <v>99348.2672669354</v>
      </c>
      <c r="H26" s="20" t="n">
        <v>85936.2511858991</v>
      </c>
      <c r="I26" s="20" t="n">
        <v>81263.6671913853</v>
      </c>
      <c r="J26" s="21" t="s">
        <v>43</v>
      </c>
      <c r="K26" s="21" t="s">
        <v>48</v>
      </c>
    </row>
    <row r="27" s="22" customFormat="true" ht="17.35" hidden="false" customHeight="false" outlineLevel="0" collapsed="false">
      <c r="A27" s="14"/>
      <c r="B27" s="16" t="str">
        <f aca="false">C27&amp;D27&amp;E27</f>
        <v>Médico Especialista  12Policlínica</v>
      </c>
      <c r="C27" s="16" t="s">
        <v>49</v>
      </c>
      <c r="D27" s="17" t="n">
        <v>12</v>
      </c>
      <c r="E27" s="16" t="s">
        <v>47</v>
      </c>
      <c r="F27" s="18" t="n">
        <v>854.094528568202</v>
      </c>
      <c r="G27" s="18" t="n">
        <f aca="false">+D27*F27*4.33</f>
        <v>44378.7517044038</v>
      </c>
      <c r="H27" s="20" t="n">
        <v>41494.1328436175</v>
      </c>
      <c r="I27" s="20" t="n">
        <v>40252.4523532214</v>
      </c>
      <c r="J27" s="21" t="s">
        <v>43</v>
      </c>
      <c r="K27" s="21" t="s">
        <v>48</v>
      </c>
    </row>
    <row r="28" s="22" customFormat="true" ht="17.35" hidden="false" customHeight="false" outlineLevel="0" collapsed="false">
      <c r="A28" s="14"/>
      <c r="B28" s="16" t="str">
        <f aca="false">C28&amp;D28&amp;E28</f>
        <v>Médico Especialista  14Policlínica</v>
      </c>
      <c r="C28" s="16" t="s">
        <v>49</v>
      </c>
      <c r="D28" s="17" t="n">
        <v>14</v>
      </c>
      <c r="E28" s="16" t="s">
        <v>47</v>
      </c>
      <c r="F28" s="18" t="n">
        <v>841.886066476314</v>
      </c>
      <c r="G28" s="18" t="n">
        <f aca="false">+D28*F28*4.33</f>
        <v>51035.1333497942</v>
      </c>
      <c r="H28" s="20" t="n">
        <v>47717.8496820575</v>
      </c>
      <c r="I28" s="20" t="n">
        <v>46117.6339320912</v>
      </c>
      <c r="J28" s="21" t="s">
        <v>43</v>
      </c>
      <c r="K28" s="21" t="s">
        <v>48</v>
      </c>
    </row>
    <row r="29" s="22" customFormat="true" ht="17.35" hidden="false" customHeight="false" outlineLevel="0" collapsed="false">
      <c r="A29" s="14"/>
      <c r="B29" s="16" t="str">
        <f aca="false">C29&amp;D29&amp;E29</f>
        <v>Médico Especialista  16Policlínica</v>
      </c>
      <c r="C29" s="16" t="s">
        <v>49</v>
      </c>
      <c r="D29" s="17" t="n">
        <v>16</v>
      </c>
      <c r="E29" s="16" t="s">
        <v>47</v>
      </c>
      <c r="F29" s="18" t="n">
        <v>777.969378874554</v>
      </c>
      <c r="G29" s="18" t="n">
        <f aca="false">+D29*F29*4.33</f>
        <v>53897.7185684291</v>
      </c>
      <c r="H29" s="20" t="n">
        <v>50394.3668614812</v>
      </c>
      <c r="I29" s="20" t="n">
        <v>48461.8646048234</v>
      </c>
      <c r="J29" s="21" t="s">
        <v>43</v>
      </c>
      <c r="K29" s="21" t="s">
        <v>48</v>
      </c>
    </row>
    <row r="30" s="22" customFormat="true" ht="17.35" hidden="false" customHeight="false" outlineLevel="0" collapsed="false">
      <c r="A30" s="14"/>
      <c r="B30" s="16" t="str">
        <f aca="false">C30&amp;D30&amp;E30</f>
        <v>Médico Especialista  18Policlínica</v>
      </c>
      <c r="C30" s="16" t="s">
        <v>49</v>
      </c>
      <c r="D30" s="17" t="n">
        <v>18</v>
      </c>
      <c r="E30" s="16" t="s">
        <v>47</v>
      </c>
      <c r="F30" s="18" t="n">
        <v>777.969504206343</v>
      </c>
      <c r="G30" s="18" t="n">
        <f aca="false">+D30*F30*4.33</f>
        <v>60634.9431578424</v>
      </c>
      <c r="H30" s="20" t="n">
        <v>56693.6718525826</v>
      </c>
      <c r="I30" s="20" t="n">
        <v>53979.1181799396</v>
      </c>
      <c r="J30" s="21" t="s">
        <v>43</v>
      </c>
      <c r="K30" s="21" t="s">
        <v>48</v>
      </c>
    </row>
    <row r="31" s="22" customFormat="true" ht="17.35" hidden="false" customHeight="false" outlineLevel="0" collapsed="false">
      <c r="A31" s="14"/>
      <c r="B31" s="16" t="str">
        <f aca="false">C31&amp;D31&amp;E31</f>
        <v>Médico Especialista  20Policlínica</v>
      </c>
      <c r="C31" s="16" t="s">
        <v>49</v>
      </c>
      <c r="D31" s="17" t="n">
        <v>20</v>
      </c>
      <c r="E31" s="16" t="s">
        <v>47</v>
      </c>
      <c r="F31" s="18" t="n">
        <v>829.833502805704</v>
      </c>
      <c r="G31" s="18" t="n">
        <f aca="false">+D31*F31*4.33</f>
        <v>71863.581342974</v>
      </c>
      <c r="H31" s="20" t="n">
        <v>62161.9978616725</v>
      </c>
      <c r="I31" s="20" t="n">
        <v>62023.0326204706</v>
      </c>
      <c r="J31" s="21" t="s">
        <v>43</v>
      </c>
      <c r="K31" s="21" t="s">
        <v>48</v>
      </c>
    </row>
    <row r="32" s="22" customFormat="true" ht="17.35" hidden="false" customHeight="false" outlineLevel="0" collapsed="false">
      <c r="A32" s="14"/>
      <c r="B32" s="16" t="str">
        <f aca="false">C32&amp;D32&amp;E32</f>
        <v>Médico Especialista  22Policlínica</v>
      </c>
      <c r="C32" s="16" t="s">
        <v>49</v>
      </c>
      <c r="D32" s="17" t="n">
        <v>22</v>
      </c>
      <c r="E32" s="16" t="s">
        <v>47</v>
      </c>
      <c r="F32" s="18" t="n">
        <v>829.834016213492</v>
      </c>
      <c r="G32" s="18" t="n">
        <f aca="false">+D32*F32*4.33</f>
        <v>79049.9883844973</v>
      </c>
      <c r="H32" s="20" t="n">
        <v>68378.2399525901</v>
      </c>
      <c r="I32" s="20" t="n">
        <v>67484.1330481375</v>
      </c>
      <c r="J32" s="21" t="s">
        <v>43</v>
      </c>
      <c r="K32" s="21" t="s">
        <v>48</v>
      </c>
    </row>
    <row r="33" s="22" customFormat="true" ht="17.35" hidden="false" customHeight="false" outlineLevel="0" collapsed="false">
      <c r="A33" s="14"/>
      <c r="B33" s="16" t="str">
        <f aca="false">C33&amp;D33&amp;E33</f>
        <v>Médico Especialista  24Policlínica</v>
      </c>
      <c r="C33" s="16" t="s">
        <v>49</v>
      </c>
      <c r="D33" s="17" t="n">
        <v>24</v>
      </c>
      <c r="E33" s="16" t="s">
        <v>47</v>
      </c>
      <c r="F33" s="18" t="n">
        <v>829.195595142297</v>
      </c>
      <c r="G33" s="18" t="n">
        <f aca="false">+D33*F33*4.33</f>
        <v>86170.0062471875</v>
      </c>
      <c r="H33" s="20" t="n">
        <v>74537.0554038172</v>
      </c>
      <c r="I33" s="20" t="n">
        <v>72894.7829557013</v>
      </c>
      <c r="J33" s="21" t="s">
        <v>43</v>
      </c>
      <c r="K33" s="21" t="s">
        <v>48</v>
      </c>
    </row>
    <row r="34" s="22" customFormat="true" ht="17.35" hidden="false" customHeight="false" outlineLevel="0" collapsed="false">
      <c r="A34" s="14"/>
      <c r="B34" s="16" t="str">
        <f aca="false">C34&amp;D34&amp;E34</f>
        <v>Médico Especialista  26Policlínica</v>
      </c>
      <c r="C34" s="16" t="s">
        <v>49</v>
      </c>
      <c r="D34" s="17" t="n">
        <v>26</v>
      </c>
      <c r="E34" s="16" t="s">
        <v>47</v>
      </c>
      <c r="F34" s="18" t="n">
        <v>827.963488142977</v>
      </c>
      <c r="G34" s="18" t="n">
        <f aca="false">+D34*F34*4.33</f>
        <v>93212.1294951364</v>
      </c>
      <c r="H34" s="20" t="n">
        <v>80628.4920132929</v>
      </c>
      <c r="I34" s="20" t="n">
        <v>77217.3701084574</v>
      </c>
      <c r="J34" s="21" t="s">
        <v>43</v>
      </c>
      <c r="K34" s="21" t="s">
        <v>48</v>
      </c>
    </row>
    <row r="35" s="22" customFormat="true" ht="17.35" hidden="false" customHeight="false" outlineLevel="0" collapsed="false">
      <c r="A35" s="14"/>
      <c r="B35" s="16" t="str">
        <f aca="false">C35&amp;D35&amp;E35</f>
        <v>Médico Especialista  28Policlínica</v>
      </c>
      <c r="C35" s="16" t="s">
        <v>49</v>
      </c>
      <c r="D35" s="17" t="n">
        <v>28</v>
      </c>
      <c r="E35" s="16" t="s">
        <v>47</v>
      </c>
      <c r="F35" s="18" t="n">
        <v>826.363990024033</v>
      </c>
      <c r="G35" s="18" t="n">
        <f aca="false">+D35*F35*4.33</f>
        <v>100188.370150514</v>
      </c>
      <c r="H35" s="20" t="n">
        <v>86662.9401801944</v>
      </c>
      <c r="I35" s="20" t="n">
        <v>81817.6485349602</v>
      </c>
      <c r="J35" s="21" t="s">
        <v>43</v>
      </c>
      <c r="K35" s="21" t="s">
        <v>48</v>
      </c>
    </row>
    <row r="36" s="22" customFormat="true" ht="17.35" hidden="false" customHeight="false" outlineLevel="0" collapsed="false">
      <c r="A36" s="14"/>
      <c r="B36" s="16" t="str">
        <f aca="false">C36&amp;D36&amp;E36</f>
        <v>Médico Especialista  30Policlínica</v>
      </c>
      <c r="C36" s="16" t="s">
        <v>49</v>
      </c>
      <c r="D36" s="17" t="n">
        <v>30</v>
      </c>
      <c r="E36" s="16" t="s">
        <v>47</v>
      </c>
      <c r="F36" s="18" t="n">
        <v>824.978455387042</v>
      </c>
      <c r="G36" s="18" t="n">
        <f aca="false">+D36*F36*4.33</f>
        <v>107164.701354777</v>
      </c>
      <c r="H36" s="20" t="n">
        <v>92697.4666718819</v>
      </c>
      <c r="I36" s="20" t="n">
        <v>86417.9866712847</v>
      </c>
      <c r="J36" s="21" t="s">
        <v>43</v>
      </c>
      <c r="K36" s="21" t="s">
        <v>48</v>
      </c>
    </row>
    <row r="37" s="22" customFormat="true" ht="17.35" hidden="false" customHeight="false" outlineLevel="0" collapsed="false">
      <c r="A37" s="14"/>
      <c r="B37" s="16" t="str">
        <f aca="false">C37&amp;D37&amp;E37</f>
        <v>Médico Especialista  32Policlínica</v>
      </c>
      <c r="C37" s="16" t="s">
        <v>49</v>
      </c>
      <c r="D37" s="17" t="n">
        <v>32</v>
      </c>
      <c r="E37" s="16" t="s">
        <v>47</v>
      </c>
      <c r="F37" s="18" t="n">
        <v>823.770287258992</v>
      </c>
      <c r="G37" s="18" t="n">
        <f aca="false">+D37*F37*4.33</f>
        <v>114141.611002606</v>
      </c>
      <c r="H37" s="20" t="n">
        <v>98732.4935172541</v>
      </c>
      <c r="I37" s="20" t="n">
        <v>91018.7062453476</v>
      </c>
      <c r="J37" s="21" t="s">
        <v>43</v>
      </c>
      <c r="K37" s="21" t="s">
        <v>48</v>
      </c>
    </row>
    <row r="38" s="22" customFormat="true" ht="17.35" hidden="false" customHeight="false" outlineLevel="0" collapsed="false">
      <c r="A38" s="14"/>
      <c r="B38" s="16" t="str">
        <f aca="false">C38&amp;D38&amp;E38</f>
        <v>Médico Especialista  34Policlínica</v>
      </c>
      <c r="C38" s="16" t="s">
        <v>49</v>
      </c>
      <c r="D38" s="17" t="n">
        <v>34</v>
      </c>
      <c r="E38" s="16" t="s">
        <v>47</v>
      </c>
      <c r="F38" s="18" t="n">
        <v>822.695783279563</v>
      </c>
      <c r="G38" s="18" t="n">
        <f aca="false">+D38*F38*4.33</f>
        <v>121117.273214417</v>
      </c>
      <c r="H38" s="20" t="n">
        <v>104766.441330471</v>
      </c>
      <c r="I38" s="20" t="n">
        <v>95618.603234112</v>
      </c>
      <c r="J38" s="21" t="s">
        <v>43</v>
      </c>
      <c r="K38" s="21" t="s">
        <v>48</v>
      </c>
    </row>
    <row r="39" s="22" customFormat="true" ht="17.35" hidden="false" customHeight="false" outlineLevel="0" collapsed="false">
      <c r="A39" s="14"/>
      <c r="B39" s="16" t="str">
        <f aca="false">C39&amp;D39&amp;E39</f>
        <v>Médico Especialista  36Policlínica</v>
      </c>
      <c r="C39" s="16" t="s">
        <v>49</v>
      </c>
      <c r="D39" s="17" t="n">
        <v>36</v>
      </c>
      <c r="E39" s="16" t="s">
        <v>47</v>
      </c>
      <c r="F39" s="18" t="n">
        <v>821.748671171711</v>
      </c>
      <c r="G39" s="18" t="n">
        <f aca="false">+D39*F39*4.33</f>
        <v>128094.182862246</v>
      </c>
      <c r="H39" s="20" t="n">
        <v>110801.468175843</v>
      </c>
      <c r="I39" s="20" t="n">
        <v>100219.322808175</v>
      </c>
      <c r="J39" s="21" t="s">
        <v>43</v>
      </c>
      <c r="K39" s="21" t="s">
        <v>48</v>
      </c>
    </row>
    <row r="40" s="22" customFormat="true" ht="17.35" hidden="false" customHeight="false" outlineLevel="0" collapsed="false">
      <c r="A40" s="14"/>
      <c r="B40" s="16" t="str">
        <f aca="false">C40&amp;D40&amp;E40</f>
        <v>Médico General  12Guardia  </v>
      </c>
      <c r="C40" s="16" t="s">
        <v>46</v>
      </c>
      <c r="D40" s="17" t="n">
        <v>12</v>
      </c>
      <c r="E40" s="16" t="s">
        <v>50</v>
      </c>
      <c r="F40" s="18" t="n">
        <v>854.094528568202</v>
      </c>
      <c r="G40" s="18" t="n">
        <f aca="false">+D40*F40*4.33</f>
        <v>44378.7517044038</v>
      </c>
      <c r="H40" s="20" t="n">
        <v>41494.1328436175</v>
      </c>
      <c r="I40" s="20" t="n">
        <v>40252.4523532214</v>
      </c>
      <c r="J40" s="21" t="s">
        <v>43</v>
      </c>
      <c r="K40" s="21" t="s">
        <v>48</v>
      </c>
    </row>
    <row r="41" s="22" customFormat="true" ht="17.35" hidden="false" customHeight="false" outlineLevel="0" collapsed="false">
      <c r="A41" s="14"/>
      <c r="B41" s="16" t="str">
        <f aca="false">C41&amp;D41&amp;E41</f>
        <v>Médico General  14Guardia  </v>
      </c>
      <c r="C41" s="16" t="s">
        <v>46</v>
      </c>
      <c r="D41" s="17" t="n">
        <v>14</v>
      </c>
      <c r="E41" s="16" t="s">
        <v>50</v>
      </c>
      <c r="F41" s="18" t="n">
        <v>771.30261884566</v>
      </c>
      <c r="G41" s="18" t="n">
        <f aca="false">+D41*F41*4.33</f>
        <v>46756.3647544239</v>
      </c>
      <c r="H41" s="20" t="n">
        <v>43717.2010453864</v>
      </c>
      <c r="I41" s="20" t="n">
        <v>42408.9969231949</v>
      </c>
      <c r="J41" s="21" t="s">
        <v>43</v>
      </c>
      <c r="K41" s="21" t="s">
        <v>48</v>
      </c>
    </row>
    <row r="42" s="22" customFormat="true" ht="17.35" hidden="false" customHeight="false" outlineLevel="0" collapsed="false">
      <c r="A42" s="14"/>
      <c r="B42" s="16" t="str">
        <f aca="false">C42&amp;D42&amp;E42</f>
        <v>Médico General  16Guardia  </v>
      </c>
      <c r="C42" s="16" t="s">
        <v>46</v>
      </c>
      <c r="D42" s="17" t="n">
        <v>16</v>
      </c>
      <c r="E42" s="16" t="s">
        <v>50</v>
      </c>
      <c r="F42" s="18" t="n">
        <v>709.208686553752</v>
      </c>
      <c r="G42" s="18" t="n">
        <f aca="false">+D42*F42*4.33</f>
        <v>49133.9778044439</v>
      </c>
      <c r="H42" s="20" t="n">
        <v>45940.2692471551</v>
      </c>
      <c r="I42" s="20" t="n">
        <v>44560.7380485967</v>
      </c>
      <c r="J42" s="21" t="s">
        <v>43</v>
      </c>
      <c r="K42" s="21" t="s">
        <v>48</v>
      </c>
    </row>
    <row r="43" s="22" customFormat="true" ht="17.35" hidden="false" customHeight="false" outlineLevel="0" collapsed="false">
      <c r="A43" s="14"/>
      <c r="B43" s="16" t="str">
        <f aca="false">C43&amp;D43&amp;E43</f>
        <v>Médico General  18Guardia  </v>
      </c>
      <c r="C43" s="16" t="s">
        <v>46</v>
      </c>
      <c r="D43" s="17" t="n">
        <v>18</v>
      </c>
      <c r="E43" s="16" t="s">
        <v>50</v>
      </c>
      <c r="F43" s="18" t="n">
        <v>660.913405882269</v>
      </c>
      <c r="G43" s="18" t="n">
        <f aca="false">+D43*F43*4.33</f>
        <v>51511.5908544641</v>
      </c>
      <c r="H43" s="20" t="n">
        <v>48163.3374489239</v>
      </c>
      <c r="I43" s="20" t="n">
        <v>46507.8149088634</v>
      </c>
      <c r="J43" s="21" t="s">
        <v>43</v>
      </c>
      <c r="K43" s="21" t="s">
        <v>48</v>
      </c>
    </row>
    <row r="44" s="22" customFormat="true" ht="17.35" hidden="false" customHeight="false" outlineLevel="0" collapsed="false">
      <c r="A44" s="14"/>
      <c r="B44" s="16" t="str">
        <f aca="false">C44&amp;D44&amp;E44</f>
        <v>Médico General  20Guardia  </v>
      </c>
      <c r="C44" s="16" t="s">
        <v>46</v>
      </c>
      <c r="D44" s="17" t="n">
        <v>20</v>
      </c>
      <c r="E44" s="16" t="s">
        <v>50</v>
      </c>
      <c r="F44" s="18" t="n">
        <v>622.277181345082</v>
      </c>
      <c r="G44" s="18" t="n">
        <f aca="false">+D44*F44*4.33</f>
        <v>53889.2039044841</v>
      </c>
      <c r="H44" s="20" t="n">
        <v>50386.4056506926</v>
      </c>
      <c r="I44" s="20" t="n">
        <v>48454.89176913</v>
      </c>
      <c r="J44" s="21" t="s">
        <v>43</v>
      </c>
      <c r="K44" s="21" t="s">
        <v>48</v>
      </c>
    </row>
    <row r="45" customFormat="false" ht="17.35" hidden="false" customHeight="false" outlineLevel="0" collapsed="false">
      <c r="A45" s="14"/>
      <c r="B45" s="16" t="str">
        <f aca="false">C45&amp;D45&amp;E45</f>
        <v>Médico General  22Guardia  </v>
      </c>
      <c r="C45" s="16" t="s">
        <v>46</v>
      </c>
      <c r="D45" s="17" t="n">
        <v>22</v>
      </c>
      <c r="E45" s="16" t="s">
        <v>50</v>
      </c>
      <c r="F45" s="18" t="n">
        <v>590.665724905565</v>
      </c>
      <c r="G45" s="18" t="n">
        <f aca="false">+D45*F45*4.33</f>
        <v>56266.8169545041</v>
      </c>
      <c r="H45" s="20" t="n">
        <v>52609.4738524614</v>
      </c>
      <c r="I45" s="20" t="n">
        <v>50401.9686293966</v>
      </c>
      <c r="J45" s="21" t="s">
        <v>43</v>
      </c>
      <c r="K45" s="21" t="s">
        <v>48</v>
      </c>
    </row>
    <row r="46" customFormat="false" ht="17.35" hidden="false" customHeight="false" outlineLevel="0" collapsed="false">
      <c r="A46" s="14"/>
      <c r="B46" s="16" t="str">
        <f aca="false">C46&amp;D46&amp;E46</f>
        <v>Médico General  24Guardia  </v>
      </c>
      <c r="C46" s="16" t="s">
        <v>46</v>
      </c>
      <c r="D46" s="17" t="n">
        <v>24</v>
      </c>
      <c r="E46" s="16" t="s">
        <v>50</v>
      </c>
      <c r="F46" s="18" t="n">
        <v>608.992207102459</v>
      </c>
      <c r="G46" s="18" t="n">
        <f aca="false">+D46*F46*4.33</f>
        <v>63286.4701620876</v>
      </c>
      <c r="H46" s="20" t="n">
        <v>54742.7966902057</v>
      </c>
      <c r="I46" s="20" t="n">
        <v>55505.1071442987</v>
      </c>
      <c r="J46" s="21" t="s">
        <v>51</v>
      </c>
      <c r="K46" s="21" t="s">
        <v>48</v>
      </c>
    </row>
    <row r="47" customFormat="false" ht="17.35" hidden="false" customHeight="false" outlineLevel="0" collapsed="false">
      <c r="A47" s="14"/>
      <c r="B47" s="16" t="str">
        <f aca="false">C47&amp;D47&amp;E47</f>
        <v>Médico General  26Guardia  </v>
      </c>
      <c r="C47" s="16" t="s">
        <v>46</v>
      </c>
      <c r="D47" s="17" t="n">
        <v>26</v>
      </c>
      <c r="E47" s="16" t="s">
        <v>50</v>
      </c>
      <c r="F47" s="18" t="n">
        <v>585.383365322514</v>
      </c>
      <c r="G47" s="18" t="n">
        <f aca="false">+D47*F47*4.33</f>
        <v>65902.4592680086</v>
      </c>
      <c r="H47" s="20" t="n">
        <v>57005.6272668275</v>
      </c>
      <c r="I47" s="20" t="n">
        <v>57493.0517656612</v>
      </c>
      <c r="J47" s="21" t="s">
        <v>51</v>
      </c>
      <c r="K47" s="21" t="s">
        <v>48</v>
      </c>
    </row>
    <row r="48" customFormat="false" ht="17.35" hidden="false" customHeight="false" outlineLevel="0" collapsed="false">
      <c r="A48" s="14"/>
      <c r="B48" s="16" t="str">
        <f aca="false">C48&amp;D48&amp;E48</f>
        <v>Médico General  28Guardia  </v>
      </c>
      <c r="C48" s="16" t="s">
        <v>46</v>
      </c>
      <c r="D48" s="17" t="n">
        <v>28</v>
      </c>
      <c r="E48" s="16" t="s">
        <v>50</v>
      </c>
      <c r="F48" s="18" t="n">
        <v>564.749928753137</v>
      </c>
      <c r="G48" s="18" t="n">
        <f aca="false">+D48*F48*4.33</f>
        <v>68470.2813620303</v>
      </c>
      <c r="H48" s="20" t="n">
        <v>59226.7933781562</v>
      </c>
      <c r="I48" s="20" t="n">
        <v>59444.3932712019</v>
      </c>
      <c r="J48" s="21" t="s">
        <v>51</v>
      </c>
      <c r="K48" s="21" t="s">
        <v>48</v>
      </c>
    </row>
    <row r="49" customFormat="false" ht="17.35" hidden="false" customHeight="false" outlineLevel="0" collapsed="false">
      <c r="A49" s="14"/>
      <c r="B49" s="16" t="str">
        <f aca="false">C49&amp;D49&amp;E49</f>
        <v>Médico General  30Guardia  </v>
      </c>
      <c r="C49" s="16" t="s">
        <v>46</v>
      </c>
      <c r="D49" s="17" t="n">
        <v>30</v>
      </c>
      <c r="E49" s="16" t="s">
        <v>50</v>
      </c>
      <c r="F49" s="18" t="n">
        <v>546.867617059677</v>
      </c>
      <c r="G49" s="18" t="n">
        <f aca="false">+D49*F49*4.33</f>
        <v>71038.103456052</v>
      </c>
      <c r="H49" s="20" t="n">
        <v>61447.959489485</v>
      </c>
      <c r="I49" s="20" t="n">
        <v>61395.7347767426</v>
      </c>
      <c r="J49" s="21" t="s">
        <v>51</v>
      </c>
      <c r="K49" s="21" t="s">
        <v>48</v>
      </c>
    </row>
    <row r="50" customFormat="false" ht="17.35" hidden="false" customHeight="false" outlineLevel="0" collapsed="false">
      <c r="A50" s="14"/>
      <c r="B50" s="16" t="str">
        <f aca="false">C50&amp;D50&amp;E50</f>
        <v>Médico General  32Guardia  </v>
      </c>
      <c r="C50" s="16" t="s">
        <v>46</v>
      </c>
      <c r="D50" s="17" t="n">
        <v>32</v>
      </c>
      <c r="E50" s="16" t="s">
        <v>50</v>
      </c>
      <c r="F50" s="18" t="n">
        <v>531.220594327899</v>
      </c>
      <c r="G50" s="18" t="n">
        <f aca="false">+D50*F50*4.33</f>
        <v>73605.9255500737</v>
      </c>
      <c r="H50" s="20" t="n">
        <v>63669.1256008138</v>
      </c>
      <c r="I50" s="20" t="n">
        <v>63347.0762822833</v>
      </c>
      <c r="J50" s="21" t="s">
        <v>51</v>
      </c>
      <c r="K50" s="21" t="s">
        <v>48</v>
      </c>
    </row>
    <row r="51" customFormat="false" ht="17.35" hidden="false" customHeight="false" outlineLevel="0" collapsed="false">
      <c r="A51" s="14"/>
      <c r="B51" s="16" t="str">
        <f aca="false">C51&amp;D51&amp;E51</f>
        <v>Médico General  34Guardia  </v>
      </c>
      <c r="C51" s="16" t="s">
        <v>46</v>
      </c>
      <c r="D51" s="17" t="n">
        <v>34</v>
      </c>
      <c r="E51" s="16" t="s">
        <v>50</v>
      </c>
      <c r="F51" s="18" t="n">
        <v>517.41439779986</v>
      </c>
      <c r="G51" s="18" t="n">
        <f aca="false">+D51*F51*4.33</f>
        <v>76173.7476440954</v>
      </c>
      <c r="H51" s="20" t="n">
        <v>65890.2917121425</v>
      </c>
      <c r="I51" s="20" t="n">
        <v>65298.417787824</v>
      </c>
      <c r="J51" s="21" t="s">
        <v>51</v>
      </c>
      <c r="K51" s="21" t="s">
        <v>48</v>
      </c>
    </row>
    <row r="52" customFormat="false" ht="17.35" hidden="false" customHeight="false" outlineLevel="0" collapsed="false">
      <c r="A52" s="14"/>
      <c r="B52" s="16" t="str">
        <f aca="false">C52&amp;D52&amp;E52</f>
        <v>Médico General  36Guardia  </v>
      </c>
      <c r="C52" s="16" t="s">
        <v>46</v>
      </c>
      <c r="D52" s="17" t="n">
        <v>36</v>
      </c>
      <c r="E52" s="16" t="s">
        <v>50</v>
      </c>
      <c r="F52" s="18" t="n">
        <v>505.14222310827</v>
      </c>
      <c r="G52" s="18" t="n">
        <f aca="false">+D52*F52*4.33</f>
        <v>78741.5697381171</v>
      </c>
      <c r="H52" s="20" t="n">
        <v>68111.4578234713</v>
      </c>
      <c r="I52" s="20" t="n">
        <v>67249.7592933648</v>
      </c>
      <c r="J52" s="21" t="s">
        <v>51</v>
      </c>
      <c r="K52" s="21" t="s">
        <v>48</v>
      </c>
    </row>
    <row r="53" customFormat="false" ht="17.35" hidden="false" customHeight="false" outlineLevel="0" collapsed="false">
      <c r="A53" s="14"/>
      <c r="B53" s="16" t="str">
        <f aca="false">C53&amp;D53&amp;E53</f>
        <v>Médico Especialista  12Guardia  </v>
      </c>
      <c r="C53" s="16" t="s">
        <v>49</v>
      </c>
      <c r="D53" s="17" t="n">
        <v>12</v>
      </c>
      <c r="E53" s="16" t="s">
        <v>50</v>
      </c>
      <c r="F53" s="18" t="n">
        <v>854.094528568202</v>
      </c>
      <c r="G53" s="18" t="n">
        <f aca="false">+D53*F53*4.33</f>
        <v>44378.7517044038</v>
      </c>
      <c r="H53" s="20" t="n">
        <v>41494.1328436175</v>
      </c>
      <c r="I53" s="20" t="n">
        <v>40252.4523532214</v>
      </c>
      <c r="J53" s="21" t="s">
        <v>43</v>
      </c>
      <c r="K53" s="21" t="s">
        <v>48</v>
      </c>
    </row>
    <row r="54" customFormat="false" ht="17.35" hidden="false" customHeight="false" outlineLevel="0" collapsed="false">
      <c r="A54" s="14"/>
      <c r="B54" s="16" t="str">
        <f aca="false">C54&amp;D54&amp;E54</f>
        <v>Médico Especialista  14Guardia  </v>
      </c>
      <c r="C54" s="16" t="s">
        <v>49</v>
      </c>
      <c r="D54" s="17" t="n">
        <v>14</v>
      </c>
      <c r="E54" s="16" t="s">
        <v>50</v>
      </c>
      <c r="F54" s="18" t="n">
        <v>803.548284302097</v>
      </c>
      <c r="G54" s="18" t="n">
        <f aca="false">+D54*F54*4.33</f>
        <v>48711.0969943931</v>
      </c>
      <c r="H54" s="20" t="n">
        <v>45544.8756897576</v>
      </c>
      <c r="I54" s="20" t="n">
        <v>44181.9797884353</v>
      </c>
      <c r="J54" s="21" t="s">
        <v>43</v>
      </c>
      <c r="K54" s="21" t="s">
        <v>48</v>
      </c>
    </row>
    <row r="55" customFormat="false" ht="17.35" hidden="false" customHeight="false" outlineLevel="0" collapsed="false">
      <c r="A55" s="14"/>
      <c r="B55" s="16" t="str">
        <f aca="false">C55&amp;D55&amp;E55</f>
        <v>Médico Especialista  16Guardia  </v>
      </c>
      <c r="C55" s="16" t="s">
        <v>49</v>
      </c>
      <c r="D55" s="17" t="n">
        <v>16</v>
      </c>
      <c r="E55" s="16" t="s">
        <v>50</v>
      </c>
      <c r="F55" s="18" t="n">
        <v>765.638601102519</v>
      </c>
      <c r="G55" s="18" t="n">
        <f aca="false">+D55*F55*4.33</f>
        <v>53043.4422843825</v>
      </c>
      <c r="H55" s="20" t="n">
        <v>49595.6185358977</v>
      </c>
      <c r="I55" s="20" t="n">
        <v>47762.2799583951</v>
      </c>
      <c r="J55" s="21" t="s">
        <v>43</v>
      </c>
      <c r="K55" s="21" t="s">
        <v>48</v>
      </c>
    </row>
    <row r="56" customFormat="false" ht="17.35" hidden="false" customHeight="false" outlineLevel="0" collapsed="false">
      <c r="A56" s="14"/>
      <c r="B56" s="16" t="str">
        <f aca="false">C56&amp;D56&amp;E56</f>
        <v>Médico Especialista  18Guardia  </v>
      </c>
      <c r="C56" s="16" t="s">
        <v>49</v>
      </c>
      <c r="D56" s="17" t="n">
        <v>18</v>
      </c>
      <c r="E56" s="16" t="s">
        <v>50</v>
      </c>
      <c r="F56" s="18" t="n">
        <v>736.153291947292</v>
      </c>
      <c r="G56" s="18" t="n">
        <f aca="false">+D56*F56*4.33</f>
        <v>57375.7875743719</v>
      </c>
      <c r="H56" s="20" t="n">
        <v>53646.3613820378</v>
      </c>
      <c r="I56" s="20" t="n">
        <v>51310.127773561</v>
      </c>
      <c r="J56" s="21" t="s">
        <v>43</v>
      </c>
      <c r="K56" s="21" t="s">
        <v>48</v>
      </c>
    </row>
    <row r="57" customFormat="false" ht="17.35" hidden="false" customHeight="false" outlineLevel="0" collapsed="false">
      <c r="A57" s="14"/>
      <c r="B57" s="16" t="str">
        <f aca="false">C57&amp;D57&amp;E57</f>
        <v>Médico Especialista  20Guardia  </v>
      </c>
      <c r="C57" s="16" t="s">
        <v>49</v>
      </c>
      <c r="D57" s="17" t="n">
        <v>20</v>
      </c>
      <c r="E57" s="16" t="s">
        <v>50</v>
      </c>
      <c r="F57" s="18" t="n">
        <v>712.561450682157</v>
      </c>
      <c r="G57" s="18" t="n">
        <f aca="false">+D57*F57*4.33</f>
        <v>61707.8216290748</v>
      </c>
      <c r="H57" s="20" t="n">
        <v>57696.8132231849</v>
      </c>
      <c r="I57" s="20" t="n">
        <v>54857.7207116666</v>
      </c>
      <c r="J57" s="21" t="s">
        <v>43</v>
      </c>
      <c r="K57" s="21" t="s">
        <v>48</v>
      </c>
    </row>
    <row r="58" customFormat="false" ht="17.35" hidden="false" customHeight="false" outlineLevel="0" collapsed="false">
      <c r="A58" s="14"/>
      <c r="B58" s="16" t="str">
        <f aca="false">C58&amp;D58&amp;E58</f>
        <v>Médico Especialista  22Guardia  </v>
      </c>
      <c r="C58" s="16" t="s">
        <v>49</v>
      </c>
      <c r="D58" s="17" t="n">
        <v>22</v>
      </c>
      <c r="E58" s="16" t="s">
        <v>50</v>
      </c>
      <c r="F58" s="18" t="n">
        <v>693.265569539688</v>
      </c>
      <c r="G58" s="18" t="n">
        <f aca="false">+D58*F58*4.33</f>
        <v>66040.4781543507</v>
      </c>
      <c r="H58" s="20" t="n">
        <v>57125.0136035133</v>
      </c>
      <c r="I58" s="20" t="n">
        <v>57597.935192786</v>
      </c>
      <c r="J58" s="21" t="s">
        <v>43</v>
      </c>
      <c r="K58" s="21" t="s">
        <v>48</v>
      </c>
    </row>
    <row r="59" customFormat="false" ht="17.35" hidden="false" customHeight="false" outlineLevel="0" collapsed="false">
      <c r="A59" s="14"/>
      <c r="B59" s="16" t="str">
        <f aca="false">C59&amp;D59&amp;E59</f>
        <v>Médico Especialista  24Guardia  </v>
      </c>
      <c r="C59" s="16" t="s">
        <v>49</v>
      </c>
      <c r="D59" s="17" t="n">
        <v>24</v>
      </c>
      <c r="E59" s="16" t="s">
        <v>50</v>
      </c>
      <c r="F59" s="18" t="n">
        <v>730.790689214505</v>
      </c>
      <c r="G59" s="18" t="n">
        <f aca="false">+D59*F59*4.33</f>
        <v>75943.7684231714</v>
      </c>
      <c r="H59" s="20" t="n">
        <v>65691.3596860432</v>
      </c>
      <c r="I59" s="20" t="n">
        <v>65123.6517866101</v>
      </c>
      <c r="J59" s="21" t="s">
        <v>51</v>
      </c>
      <c r="K59" s="21" t="s">
        <v>48</v>
      </c>
    </row>
    <row r="60" customFormat="false" ht="17.35" hidden="false" customHeight="false" outlineLevel="0" collapsed="false">
      <c r="A60" s="14"/>
      <c r="B60" s="16" t="str">
        <f aca="false">C60&amp;D60&amp;E60</f>
        <v>Médico Especialista  26Guardia  </v>
      </c>
      <c r="C60" s="16" t="s">
        <v>49</v>
      </c>
      <c r="D60" s="17" t="n">
        <v>26</v>
      </c>
      <c r="E60" s="16" t="s">
        <v>50</v>
      </c>
      <c r="F60" s="18" t="n">
        <v>716.659994964254</v>
      </c>
      <c r="G60" s="18" t="n">
        <f aca="false">+D60*F60*4.33</f>
        <v>80681.5822330757</v>
      </c>
      <c r="H60" s="20" t="n">
        <v>69789.5686316105</v>
      </c>
      <c r="I60" s="20" t="n">
        <v>68724.0152052108</v>
      </c>
      <c r="J60" s="21" t="s">
        <v>51</v>
      </c>
      <c r="K60" s="21" t="s">
        <v>48</v>
      </c>
    </row>
    <row r="61" customFormat="false" ht="17.35" hidden="false" customHeight="false" outlineLevel="0" collapsed="false">
      <c r="A61" s="14"/>
      <c r="B61" s="16" t="str">
        <f aca="false">C61&amp;D61&amp;E61</f>
        <v>Médico Especialista  28Guardia  </v>
      </c>
      <c r="C61" s="16" t="s">
        <v>49</v>
      </c>
      <c r="D61" s="17" t="n">
        <v>28</v>
      </c>
      <c r="E61" s="16" t="s">
        <v>50</v>
      </c>
      <c r="F61" s="18" t="n">
        <v>704.062315624087</v>
      </c>
      <c r="G61" s="18" t="n">
        <f aca="false">+D61*F61*4.33</f>
        <v>85360.5151462643</v>
      </c>
      <c r="H61" s="20" t="n">
        <v>73836.8456015186</v>
      </c>
      <c r="I61" s="20" t="n">
        <v>72279.6338037118</v>
      </c>
      <c r="J61" s="21" t="s">
        <v>51</v>
      </c>
      <c r="K61" s="21" t="s">
        <v>48</v>
      </c>
    </row>
    <row r="62" customFormat="false" ht="17.35" hidden="false" customHeight="false" outlineLevel="0" collapsed="false">
      <c r="A62" s="14"/>
      <c r="B62" s="16" t="str">
        <f aca="false">C62&amp;D62&amp;E62</f>
        <v>Médico Especialista  30Guardia  </v>
      </c>
      <c r="C62" s="16" t="s">
        <v>49</v>
      </c>
      <c r="D62" s="17" t="n">
        <v>30</v>
      </c>
      <c r="E62" s="16" t="s">
        <v>50</v>
      </c>
      <c r="F62" s="18" t="n">
        <v>693.144326862609</v>
      </c>
      <c r="G62" s="18" t="n">
        <f aca="false">+D62*F62*4.33</f>
        <v>90039.4480594529</v>
      </c>
      <c r="H62" s="20" t="n">
        <v>77884.1225714268</v>
      </c>
      <c r="I62" s="20" t="n">
        <v>75584.439057341</v>
      </c>
      <c r="J62" s="21" t="s">
        <v>51</v>
      </c>
      <c r="K62" s="21" t="s">
        <v>48</v>
      </c>
    </row>
    <row r="63" customFormat="false" ht="17.35" hidden="false" customHeight="false" outlineLevel="0" collapsed="false">
      <c r="A63" s="14"/>
      <c r="B63" s="16" t="str">
        <f aca="false">C63&amp;D63&amp;E63</f>
        <v>Médico Especialista  32Guardia  </v>
      </c>
      <c r="C63" s="16" t="s">
        <v>49</v>
      </c>
      <c r="D63" s="17" t="n">
        <v>32</v>
      </c>
      <c r="E63" s="16" t="s">
        <v>50</v>
      </c>
      <c r="F63" s="18" t="n">
        <v>683.590124178068</v>
      </c>
      <c r="G63" s="18" t="n">
        <f aca="false">+D63*F63*4.33</f>
        <v>94718.2476061131</v>
      </c>
      <c r="H63" s="20" t="n">
        <v>81931.2841792879</v>
      </c>
      <c r="I63" s="20" t="n">
        <v>78210.5357682961</v>
      </c>
      <c r="J63" s="21" t="s">
        <v>51</v>
      </c>
      <c r="K63" s="21" t="s">
        <v>48</v>
      </c>
    </row>
    <row r="64" customFormat="false" ht="17.35" hidden="false" customHeight="false" outlineLevel="0" collapsed="false">
      <c r="A64" s="14"/>
      <c r="B64" s="16" t="str">
        <f aca="false">C64&amp;D64&amp;E64</f>
        <v>Médico Especialista  34Guardia  </v>
      </c>
      <c r="C64" s="16" t="s">
        <v>49</v>
      </c>
      <c r="D64" s="17" t="n">
        <v>34</v>
      </c>
      <c r="E64" s="16" t="s">
        <v>50</v>
      </c>
      <c r="F64" s="18" t="n">
        <v>675.152605997356</v>
      </c>
      <c r="G64" s="18" t="n">
        <f aca="false">+D64*F64*4.33</f>
        <v>99395.9666549308</v>
      </c>
      <c r="H64" s="20" t="n">
        <v>85977.5111565151</v>
      </c>
      <c r="I64" s="20" t="n">
        <v>81295.1211615667</v>
      </c>
      <c r="J64" s="21" t="s">
        <v>51</v>
      </c>
      <c r="K64" s="21" t="s">
        <v>48</v>
      </c>
    </row>
    <row r="65" customFormat="false" ht="17.35" hidden="false" customHeight="false" outlineLevel="0" collapsed="false">
      <c r="A65" s="14"/>
      <c r="B65" s="16" t="str">
        <f aca="false">C65&amp;D65&amp;E65</f>
        <v>Médico Especialista  36Guardia  </v>
      </c>
      <c r="C65" s="16" t="s">
        <v>49</v>
      </c>
      <c r="D65" s="17" t="n">
        <v>36</v>
      </c>
      <c r="E65" s="16" t="s">
        <v>50</v>
      </c>
      <c r="F65" s="18" t="n">
        <v>667.660377008719</v>
      </c>
      <c r="G65" s="18" t="n">
        <f aca="false">+D65*F65*4.33</f>
        <v>104074.899568119</v>
      </c>
      <c r="H65" s="20" t="n">
        <v>90024.79</v>
      </c>
      <c r="I65" s="20" t="n">
        <v>84380.51</v>
      </c>
      <c r="J65" s="21" t="s">
        <v>51</v>
      </c>
      <c r="K65" s="21" t="s">
        <v>48</v>
      </c>
    </row>
    <row r="66" customFormat="false" ht="17.35" hidden="false" customHeight="false" outlineLevel="0" collapsed="false">
      <c r="A66" s="14"/>
      <c r="B66" s="23" t="str">
        <f aca="false">C66&amp;D66&amp;E66</f>
        <v>Médico Retén Cat ISCHRetén</v>
      </c>
      <c r="C66" s="23" t="s">
        <v>52</v>
      </c>
      <c r="D66" s="24" t="s">
        <v>30</v>
      </c>
      <c r="E66" s="23" t="s">
        <v>53</v>
      </c>
      <c r="F66" s="18" t="n">
        <v>338.317122400812</v>
      </c>
      <c r="G66" s="19" t="s">
        <v>32</v>
      </c>
      <c r="H66" s="20" t="s">
        <v>32</v>
      </c>
      <c r="I66" s="20" t="s">
        <v>32</v>
      </c>
      <c r="J66" s="25" t="s">
        <v>54</v>
      </c>
      <c r="K66" s="25" t="s">
        <v>48</v>
      </c>
    </row>
    <row r="67" customFormat="false" ht="17.35" hidden="false" customHeight="false" outlineLevel="0" collapsed="false">
      <c r="A67" s="14"/>
      <c r="B67" s="23" t="str">
        <f aca="false">C67&amp;D67&amp;E67</f>
        <v>Médico Retén Cat IIISCHRetén</v>
      </c>
      <c r="C67" s="23" t="s">
        <v>55</v>
      </c>
      <c r="D67" s="24" t="s">
        <v>30</v>
      </c>
      <c r="E67" s="23" t="s">
        <v>53</v>
      </c>
      <c r="F67" s="18" t="n">
        <v>202.995263184559</v>
      </c>
      <c r="G67" s="19" t="s">
        <v>32</v>
      </c>
      <c r="H67" s="20" t="s">
        <v>32</v>
      </c>
      <c r="I67" s="20" t="s">
        <v>32</v>
      </c>
      <c r="J67" s="25" t="s">
        <v>56</v>
      </c>
      <c r="K67" s="25" t="s">
        <v>48</v>
      </c>
    </row>
    <row r="68" customFormat="false" ht="17.35" hidden="false" customHeight="false" outlineLevel="0" collapsed="false">
      <c r="A68" s="14"/>
      <c r="B68" s="23" t="str">
        <f aca="false">C68&amp;D68&amp;E68</f>
        <v>Médico Retén Cat IVSCHRetén</v>
      </c>
      <c r="C68" s="23" t="s">
        <v>57</v>
      </c>
      <c r="D68" s="24" t="s">
        <v>30</v>
      </c>
      <c r="E68" s="23" t="s">
        <v>53</v>
      </c>
      <c r="F68" s="18" t="n">
        <v>140.723257173539</v>
      </c>
      <c r="G68" s="19" t="s">
        <v>32</v>
      </c>
      <c r="H68" s="20" t="s">
        <v>32</v>
      </c>
      <c r="I68" s="20" t="s">
        <v>32</v>
      </c>
      <c r="J68" s="25" t="s">
        <v>58</v>
      </c>
      <c r="K68" s="25" t="s">
        <v>48</v>
      </c>
    </row>
    <row r="69" customFormat="false" ht="17.35" hidden="false" customHeight="false" outlineLevel="0" collapsed="false">
      <c r="A69" s="14"/>
      <c r="B69" s="23" t="str">
        <f aca="false">C69&amp;D69&amp;E69</f>
        <v>Viaticos por trasladoSCHSR</v>
      </c>
      <c r="C69" s="23" t="s">
        <v>59</v>
      </c>
      <c r="D69" s="24" t="s">
        <v>30</v>
      </c>
      <c r="E69" s="23" t="s">
        <v>42</v>
      </c>
      <c r="F69" s="18" t="n">
        <v>8.99401368869089</v>
      </c>
      <c r="G69" s="19" t="s">
        <v>32</v>
      </c>
      <c r="H69" s="20" t="s">
        <v>32</v>
      </c>
      <c r="I69" s="20" t="s">
        <v>32</v>
      </c>
      <c r="J69" s="25" t="s">
        <v>60</v>
      </c>
      <c r="K69" s="25" t="s">
        <v>43</v>
      </c>
    </row>
    <row r="70" customFormat="false" ht="17.35" hidden="false" customHeight="false" outlineLevel="0" collapsed="false">
      <c r="A70" s="14"/>
      <c r="B70" s="23" t="str">
        <f aca="false">C70&amp;D70&amp;E70</f>
        <v>Medico General SAI-PPL U.E 08624Guardia</v>
      </c>
      <c r="C70" s="23" t="s">
        <v>61</v>
      </c>
      <c r="D70" s="24" t="n">
        <v>24</v>
      </c>
      <c r="E70" s="23" t="s">
        <v>62</v>
      </c>
      <c r="F70" s="18" t="n">
        <v>669.885615945061</v>
      </c>
      <c r="G70" s="18" t="n">
        <f aca="false">+D70*F70*4.33</f>
        <v>69614.5132090107</v>
      </c>
      <c r="H70" s="20" t="n">
        <v>60216.5539257943</v>
      </c>
      <c r="I70" s="20" t="n">
        <v>60313.9188898858</v>
      </c>
      <c r="J70" s="25" t="s">
        <v>63</v>
      </c>
      <c r="K70" s="25" t="s">
        <v>64</v>
      </c>
    </row>
    <row r="71" customFormat="false" ht="17.35" hidden="false" customHeight="false" outlineLevel="0" collapsed="false">
      <c r="A71" s="14"/>
      <c r="B71" s="23" t="str">
        <f aca="false">C71&amp;D71&amp;E71</f>
        <v>Médico Especialista SAI-PPL U.E 08624Guardia</v>
      </c>
      <c r="C71" s="23" t="s">
        <v>65</v>
      </c>
      <c r="D71" s="24" t="n">
        <v>24</v>
      </c>
      <c r="E71" s="23" t="s">
        <v>62</v>
      </c>
      <c r="F71" s="18" t="n">
        <v>803.872718622217</v>
      </c>
      <c r="G71" s="18" t="n">
        <f aca="false">+D71*F71*4.33</f>
        <v>83538.4529192208</v>
      </c>
      <c r="H71" s="20" t="n">
        <v>72260.761775126</v>
      </c>
      <c r="I71" s="20" t="n">
        <v>70895.0107577517</v>
      </c>
      <c r="J71" s="25" t="s">
        <v>63</v>
      </c>
      <c r="K71" s="25" t="s">
        <v>64</v>
      </c>
    </row>
    <row r="72" customFormat="false" ht="17.35" hidden="false" customHeight="false" outlineLevel="0" collapsed="false">
      <c r="A72" s="14"/>
      <c r="B72" s="23" t="str">
        <f aca="false">C72&amp;D72&amp;E72</f>
        <v>Médico de Emergencia Hospitalaria 24Policlínica de Atención Rápida</v>
      </c>
      <c r="C72" s="23" t="s">
        <v>66</v>
      </c>
      <c r="D72" s="24" t="n">
        <v>24</v>
      </c>
      <c r="E72" s="23" t="s">
        <v>67</v>
      </c>
      <c r="F72" s="18" t="n">
        <v>770.89051031029</v>
      </c>
      <c r="G72" s="18" t="n">
        <f aca="false">+D72*F72*4.33</f>
        <v>80110.9418314454</v>
      </c>
      <c r="H72" s="20" t="n">
        <v>69295.9646842002</v>
      </c>
      <c r="I72" s="20" t="n">
        <v>68290.3736756701</v>
      </c>
      <c r="J72" s="25" t="s">
        <v>68</v>
      </c>
      <c r="K72" s="25" t="s">
        <v>69</v>
      </c>
    </row>
    <row r="73" customFormat="false" ht="17.35" hidden="false" customHeight="false" outlineLevel="0" collapsed="false">
      <c r="A73" s="14"/>
      <c r="B73" s="23" t="str">
        <f aca="false">C73&amp;D73&amp;E73</f>
        <v>Médico de Emergencia Hospitalaria 24Medico Internista de Guardia</v>
      </c>
      <c r="C73" s="23" t="s">
        <v>66</v>
      </c>
      <c r="D73" s="24" t="n">
        <v>24</v>
      </c>
      <c r="E73" s="23" t="s">
        <v>70</v>
      </c>
      <c r="F73" s="18" t="n">
        <v>925.07360211642</v>
      </c>
      <c r="G73" s="18" t="n">
        <f aca="false">+D73*F73*4.33</f>
        <v>96133.6487319384</v>
      </c>
      <c r="H73" s="20" t="n">
        <v>83155.6061531267</v>
      </c>
      <c r="I73" s="20" t="n">
        <v>79143.8807581887</v>
      </c>
      <c r="J73" s="25" t="s">
        <v>68</v>
      </c>
      <c r="K73" s="25" t="s">
        <v>69</v>
      </c>
    </row>
    <row r="74" customFormat="false" ht="17.35" hidden="false" customHeight="false" outlineLevel="0" collapsed="false">
      <c r="A74" s="14"/>
      <c r="B74" s="23" t="str">
        <f aca="false">C74&amp;D74&amp;E74</f>
        <v>Médico Puerta de Emergencia Pediátrica24Guardia</v>
      </c>
      <c r="C74" s="23" t="s">
        <v>71</v>
      </c>
      <c r="D74" s="24" t="n">
        <v>24</v>
      </c>
      <c r="E74" s="23" t="s">
        <v>62</v>
      </c>
      <c r="F74" s="18" t="n">
        <v>1265.39909650597</v>
      </c>
      <c r="G74" s="18" t="n">
        <f aca="false">+D74*F74*4.33</f>
        <v>131500.2741089</v>
      </c>
      <c r="H74" s="20" t="n">
        <v>113747.737104199</v>
      </c>
      <c r="I74" s="20" t="n">
        <v>102465.370336453</v>
      </c>
      <c r="J74" s="25" t="s">
        <v>72</v>
      </c>
      <c r="K74" s="25" t="s">
        <v>73</v>
      </c>
    </row>
    <row r="75" customFormat="false" ht="17.35" hidden="false" customHeight="false" outlineLevel="0" collapsed="false">
      <c r="A75" s="14"/>
      <c r="B75" s="23" t="str">
        <f aca="false">C75&amp;D75&amp;E75</f>
        <v>Médico General de Puerta de Emergencia12Guardia</v>
      </c>
      <c r="C75" s="23" t="s">
        <v>74</v>
      </c>
      <c r="D75" s="24" t="n">
        <v>12</v>
      </c>
      <c r="E75" s="23" t="s">
        <v>62</v>
      </c>
      <c r="F75" s="18" t="n">
        <v>854.094528568202</v>
      </c>
      <c r="G75" s="18" t="n">
        <f aca="false">+D75*F75*4.33</f>
        <v>44378.7517044038</v>
      </c>
      <c r="H75" s="20" t="n">
        <v>41494.1328436175</v>
      </c>
      <c r="I75" s="20" t="n">
        <v>40252.4523532214</v>
      </c>
      <c r="J75" s="25" t="s">
        <v>43</v>
      </c>
      <c r="K75" s="25" t="s">
        <v>75</v>
      </c>
    </row>
    <row r="76" customFormat="false" ht="17.35" hidden="false" customHeight="false" outlineLevel="0" collapsed="false">
      <c r="A76" s="14"/>
      <c r="B76" s="23" t="str">
        <f aca="false">C76&amp;D76&amp;E76</f>
        <v>Médico General de Puerta de Emergencia14Guardia</v>
      </c>
      <c r="C76" s="23" t="s">
        <v>74</v>
      </c>
      <c r="D76" s="24" t="n">
        <v>14</v>
      </c>
      <c r="E76" s="23" t="s">
        <v>62</v>
      </c>
      <c r="F76" s="18" t="n">
        <v>771.291969750653</v>
      </c>
      <c r="G76" s="18" t="n">
        <f aca="false">+D76*F76*4.33</f>
        <v>46755.7192062846</v>
      </c>
      <c r="H76" s="20" t="n">
        <v>43716.5974578761</v>
      </c>
      <c r="I76" s="20" t="n">
        <v>42408.4113975836</v>
      </c>
      <c r="J76" s="25" t="s">
        <v>43</v>
      </c>
      <c r="K76" s="25" t="s">
        <v>75</v>
      </c>
    </row>
    <row r="77" customFormat="false" ht="17.35" hidden="false" customHeight="false" outlineLevel="0" collapsed="false">
      <c r="A77" s="14"/>
      <c r="B77" s="23" t="str">
        <f aca="false">C77&amp;D77&amp;E77</f>
        <v>Médico General de Puerta de Emergencia16Guardia</v>
      </c>
      <c r="C77" s="23" t="s">
        <v>74</v>
      </c>
      <c r="D77" s="24" t="n">
        <v>16</v>
      </c>
      <c r="E77" s="23" t="s">
        <v>62</v>
      </c>
      <c r="F77" s="18" t="n">
        <v>711.749568704072</v>
      </c>
      <c r="G77" s="18" t="n">
        <f aca="false">+D77*F77*4.33</f>
        <v>49310.0101198181</v>
      </c>
      <c r="H77" s="20" t="n">
        <v>46104.8594620299</v>
      </c>
      <c r="I77" s="20" t="n">
        <v>44704.8945789965</v>
      </c>
      <c r="J77" s="25" t="s">
        <v>43</v>
      </c>
      <c r="K77" s="25" t="s">
        <v>75</v>
      </c>
    </row>
    <row r="78" customFormat="false" ht="17.35" hidden="false" customHeight="false" outlineLevel="0" collapsed="false">
      <c r="A78" s="14"/>
      <c r="B78" s="23" t="str">
        <f aca="false">C78&amp;D78&amp;E78</f>
        <v>Médico General de Puerta de Emergencia18Guardia</v>
      </c>
      <c r="C78" s="23" t="s">
        <v>74</v>
      </c>
      <c r="D78" s="24" t="n">
        <v>18</v>
      </c>
      <c r="E78" s="23" t="s">
        <v>62</v>
      </c>
      <c r="F78" s="18" t="n">
        <v>711.749568704072</v>
      </c>
      <c r="G78" s="18" t="n">
        <f aca="false">+D78*F78*4.33</f>
        <v>55473.7613847954</v>
      </c>
      <c r="H78" s="20" t="n">
        <v>51867.9668947837</v>
      </c>
      <c r="I78" s="20" t="n">
        <v>49752.5189013711</v>
      </c>
      <c r="J78" s="25" t="s">
        <v>43</v>
      </c>
      <c r="K78" s="25" t="s">
        <v>75</v>
      </c>
    </row>
    <row r="79" customFormat="false" ht="17.35" hidden="false" customHeight="false" outlineLevel="0" collapsed="false">
      <c r="A79" s="14"/>
      <c r="B79" s="23" t="str">
        <f aca="false">C79&amp;D79&amp;E79</f>
        <v>Médico General de Puerta de Emergencia20Guardia</v>
      </c>
      <c r="C79" s="23" t="s">
        <v>74</v>
      </c>
      <c r="D79" s="24" t="n">
        <v>20</v>
      </c>
      <c r="E79" s="23" t="s">
        <v>62</v>
      </c>
      <c r="F79" s="18" t="n">
        <v>711.749568704072</v>
      </c>
      <c r="G79" s="18" t="n">
        <f aca="false">+D79*F79*4.33</f>
        <v>61637.5126497726</v>
      </c>
      <c r="H79" s="20" t="n">
        <v>57631.0743275374</v>
      </c>
      <c r="I79" s="20" t="n">
        <v>54800.1432237457</v>
      </c>
      <c r="J79" s="25" t="s">
        <v>43</v>
      </c>
      <c r="K79" s="25" t="s">
        <v>75</v>
      </c>
    </row>
    <row r="80" customFormat="false" ht="17.35" hidden="false" customHeight="false" outlineLevel="0" collapsed="false">
      <c r="A80" s="14"/>
      <c r="B80" s="23" t="str">
        <f aca="false">C80&amp;D80&amp;E80</f>
        <v>Médico General de Puerta de Emergencia22Guardia</v>
      </c>
      <c r="C80" s="23" t="s">
        <v>74</v>
      </c>
      <c r="D80" s="24" t="n">
        <v>22</v>
      </c>
      <c r="E80" s="23" t="s">
        <v>62</v>
      </c>
      <c r="F80" s="18" t="n">
        <v>711.749568704072</v>
      </c>
      <c r="G80" s="18" t="n">
        <f aca="false">+D80*F80*4.33</f>
        <v>67801.2639147499</v>
      </c>
      <c r="H80" s="20" t="n">
        <v>58648.0932862587</v>
      </c>
      <c r="I80" s="20" t="n">
        <v>58935.99297515</v>
      </c>
      <c r="J80" s="25" t="s">
        <v>43</v>
      </c>
      <c r="K80" s="25" t="s">
        <v>75</v>
      </c>
    </row>
    <row r="81" customFormat="false" ht="17.35" hidden="false" customHeight="false" outlineLevel="0" collapsed="false">
      <c r="A81" s="14"/>
      <c r="B81" s="23" t="str">
        <f aca="false">C81&amp;D81&amp;E81</f>
        <v>Médico General de Puerta de Emergencia24Guardia</v>
      </c>
      <c r="C81" s="23" t="s">
        <v>74</v>
      </c>
      <c r="D81" s="24" t="n">
        <v>24</v>
      </c>
      <c r="E81" s="23" t="s">
        <v>62</v>
      </c>
      <c r="F81" s="18" t="n">
        <v>711.749568704072</v>
      </c>
      <c r="G81" s="18" t="n">
        <f aca="false">+D81*F81*4.33</f>
        <v>73965.0151797272</v>
      </c>
      <c r="H81" s="20" t="n">
        <v>63979.738130464</v>
      </c>
      <c r="I81" s="20" t="n">
        <v>63619.9559728909</v>
      </c>
      <c r="J81" s="25" t="s">
        <v>43</v>
      </c>
      <c r="K81" s="25" t="s">
        <v>75</v>
      </c>
    </row>
    <row r="82" customFormat="false" ht="17.35" hidden="false" customHeight="false" outlineLevel="0" collapsed="false">
      <c r="A82" s="14"/>
      <c r="B82" s="23" t="str">
        <f aca="false">C82&amp;D82&amp;E82</f>
        <v>Médico General de Puerta de Emergencia26Guardia</v>
      </c>
      <c r="C82" s="23" t="s">
        <v>74</v>
      </c>
      <c r="D82" s="24" t="n">
        <v>26</v>
      </c>
      <c r="E82" s="23" t="s">
        <v>62</v>
      </c>
      <c r="F82" s="18" t="n">
        <v>711.749568704072</v>
      </c>
      <c r="G82" s="18" t="n">
        <f aca="false">+D82*F82*4.33</f>
        <v>80128.7664447044</v>
      </c>
      <c r="H82" s="20" t="n">
        <v>69311.3829746693</v>
      </c>
      <c r="I82" s="20" t="n">
        <v>68303.9189706318</v>
      </c>
      <c r="J82" s="25" t="s">
        <v>43</v>
      </c>
      <c r="K82" s="25" t="s">
        <v>75</v>
      </c>
    </row>
    <row r="83" customFormat="false" ht="17.35" hidden="false" customHeight="false" outlineLevel="0" collapsed="false">
      <c r="A83" s="14"/>
      <c r="B83" s="23" t="str">
        <f aca="false">C83&amp;D83&amp;E83</f>
        <v>Médico General de Puerta de Emergencia28Guardia</v>
      </c>
      <c r="C83" s="23" t="s">
        <v>74</v>
      </c>
      <c r="D83" s="24" t="n">
        <v>28</v>
      </c>
      <c r="E83" s="23" t="s">
        <v>62</v>
      </c>
      <c r="F83" s="18" t="n">
        <v>711.749568704072</v>
      </c>
      <c r="G83" s="18" t="n">
        <f aca="false">+D83*F83*4.33</f>
        <v>86292.5177096817</v>
      </c>
      <c r="H83" s="20" t="n">
        <v>74643.0278188747</v>
      </c>
      <c r="I83" s="20" t="n">
        <v>72987.8819683727</v>
      </c>
      <c r="J83" s="25" t="s">
        <v>43</v>
      </c>
      <c r="K83" s="25" t="s">
        <v>75</v>
      </c>
    </row>
    <row r="84" customFormat="false" ht="17.35" hidden="false" customHeight="false" outlineLevel="0" collapsed="false">
      <c r="A84" s="14"/>
      <c r="B84" s="23" t="str">
        <f aca="false">C84&amp;D84&amp;E84</f>
        <v>Médico General de Puerta de Emergencia30Guardia</v>
      </c>
      <c r="C84" s="23" t="s">
        <v>74</v>
      </c>
      <c r="D84" s="24" t="n">
        <v>30</v>
      </c>
      <c r="E84" s="23" t="s">
        <v>62</v>
      </c>
      <c r="F84" s="18" t="n">
        <v>711.749568704072</v>
      </c>
      <c r="G84" s="18" t="n">
        <f aca="false">+D84*F84*4.33</f>
        <v>92456.268974659</v>
      </c>
      <c r="H84" s="20" t="n">
        <v>79974.67266308</v>
      </c>
      <c r="I84" s="20" t="n">
        <v>77190.4669059312</v>
      </c>
      <c r="J84" s="25" t="s">
        <v>43</v>
      </c>
      <c r="K84" s="25" t="s">
        <v>75</v>
      </c>
    </row>
    <row r="85" customFormat="false" ht="17.35" hidden="false" customHeight="false" outlineLevel="0" collapsed="false">
      <c r="A85" s="14"/>
      <c r="B85" s="23" t="str">
        <f aca="false">C85&amp;D85&amp;E85</f>
        <v>Médico General de Puerta de Emergencia32Guardia</v>
      </c>
      <c r="C85" s="23" t="s">
        <v>74</v>
      </c>
      <c r="D85" s="24" t="n">
        <v>32</v>
      </c>
      <c r="E85" s="23" t="s">
        <v>62</v>
      </c>
      <c r="F85" s="18" t="n">
        <v>711.749568704072</v>
      </c>
      <c r="G85" s="18" t="n">
        <f aca="false">+D85*F85*4.33</f>
        <v>98620.0202396362</v>
      </c>
      <c r="H85" s="20" t="n">
        <v>85306.3175072853</v>
      </c>
      <c r="I85" s="20" t="n">
        <v>80783.4459297711</v>
      </c>
      <c r="J85" s="25" t="s">
        <v>43</v>
      </c>
      <c r="K85" s="25" t="s">
        <v>75</v>
      </c>
    </row>
    <row r="86" customFormat="false" ht="17.35" hidden="false" customHeight="false" outlineLevel="0" collapsed="false">
      <c r="A86" s="14"/>
      <c r="B86" s="23" t="str">
        <f aca="false">C86&amp;D86&amp;E86</f>
        <v>Médico General de Puerta de Emergencia34Guardia</v>
      </c>
      <c r="C86" s="23" t="s">
        <v>74</v>
      </c>
      <c r="D86" s="24" t="n">
        <v>34</v>
      </c>
      <c r="E86" s="23" t="s">
        <v>62</v>
      </c>
      <c r="F86" s="18" t="n">
        <v>711.749568704072</v>
      </c>
      <c r="G86" s="18" t="n">
        <f aca="false">+D86*F86*4.33</f>
        <v>104783.771504613</v>
      </c>
      <c r="H86" s="20" t="n">
        <v>90637.9623514907</v>
      </c>
      <c r="I86" s="20" t="n">
        <v>84847.9519253818</v>
      </c>
      <c r="J86" s="25" t="s">
        <v>43</v>
      </c>
      <c r="K86" s="25" t="s">
        <v>75</v>
      </c>
    </row>
    <row r="87" customFormat="false" ht="17.35" hidden="false" customHeight="false" outlineLevel="0" collapsed="false">
      <c r="A87" s="14"/>
      <c r="B87" s="23" t="str">
        <f aca="false">C87&amp;D87&amp;E87</f>
        <v>Médico General de Puerta de Emergencia36Guardia</v>
      </c>
      <c r="C87" s="23" t="s">
        <v>74</v>
      </c>
      <c r="D87" s="24" t="n">
        <v>36</v>
      </c>
      <c r="E87" s="23" t="s">
        <v>62</v>
      </c>
      <c r="F87" s="18" t="n">
        <v>711.749568704072</v>
      </c>
      <c r="G87" s="18" t="n">
        <f aca="false">+D87*F87*4.33</f>
        <v>110947.522769591</v>
      </c>
      <c r="H87" s="20" t="n">
        <v>95969.607195696</v>
      </c>
      <c r="I87" s="20" t="n">
        <v>88912.4579209925</v>
      </c>
      <c r="J87" s="25" t="s">
        <v>43</v>
      </c>
      <c r="K87" s="25" t="s">
        <v>75</v>
      </c>
    </row>
    <row r="88" customFormat="false" ht="17.35" hidden="false" customHeight="false" outlineLevel="0" collapsed="false">
      <c r="A88" s="14"/>
      <c r="B88" s="23" t="str">
        <f aca="false">C88&amp;D88&amp;E88</f>
        <v>Médico Especialista de Puerta de Emergencia12Guardia</v>
      </c>
      <c r="C88" s="23" t="s">
        <v>76</v>
      </c>
      <c r="D88" s="24" t="n">
        <v>12</v>
      </c>
      <c r="E88" s="23" t="s">
        <v>62</v>
      </c>
      <c r="F88" s="18" t="n">
        <v>854.094492700815</v>
      </c>
      <c r="G88" s="18" t="n">
        <f aca="false">+D88*F88*4.33</f>
        <v>44378.7498407343</v>
      </c>
      <c r="H88" s="20" t="n">
        <v>41494.1311010866</v>
      </c>
      <c r="I88" s="20" t="n">
        <v>40252.4506628344</v>
      </c>
      <c r="J88" s="25" t="s">
        <v>77</v>
      </c>
      <c r="K88" s="25" t="s">
        <v>75</v>
      </c>
    </row>
    <row r="89" customFormat="false" ht="17.35" hidden="false" customHeight="false" outlineLevel="0" collapsed="false">
      <c r="A89" s="14"/>
      <c r="B89" s="23" t="str">
        <f aca="false">C89&amp;D89&amp;E89</f>
        <v>Médico Especialista de Puerta de Emergencia14Guardia</v>
      </c>
      <c r="C89" s="23" t="s">
        <v>76</v>
      </c>
      <c r="D89" s="24" t="n">
        <v>14</v>
      </c>
      <c r="E89" s="23" t="s">
        <v>62</v>
      </c>
      <c r="F89" s="18" t="n">
        <v>854.094492700815</v>
      </c>
      <c r="G89" s="18" t="n">
        <f aca="false">+D89*F89*4.33</f>
        <v>51775.2081475234</v>
      </c>
      <c r="H89" s="20" t="n">
        <v>48409.8196179344</v>
      </c>
      <c r="I89" s="20" t="n">
        <v>46723.6966021767</v>
      </c>
      <c r="J89" s="25" t="s">
        <v>77</v>
      </c>
      <c r="K89" s="25" t="s">
        <v>75</v>
      </c>
    </row>
    <row r="90" customFormat="false" ht="17.35" hidden="false" customHeight="false" outlineLevel="0" collapsed="false">
      <c r="A90" s="14"/>
      <c r="B90" s="23" t="str">
        <f aca="false">C90&amp;D90&amp;E90</f>
        <v>Médico Especialista de Puerta de Emergencia16Guardia</v>
      </c>
      <c r="C90" s="23" t="s">
        <v>76</v>
      </c>
      <c r="D90" s="24" t="n">
        <v>16</v>
      </c>
      <c r="E90" s="23" t="s">
        <v>62</v>
      </c>
      <c r="F90" s="18" t="n">
        <v>854.094492700815</v>
      </c>
      <c r="G90" s="18" t="n">
        <f aca="false">+D90*F90*4.33</f>
        <v>59171.6664543125</v>
      </c>
      <c r="H90" s="20" t="n">
        <v>55325.5081347822</v>
      </c>
      <c r="I90" s="20" t="n">
        <v>52780.8104024876</v>
      </c>
      <c r="J90" s="25" t="s">
        <v>77</v>
      </c>
      <c r="K90" s="25" t="s">
        <v>75</v>
      </c>
    </row>
    <row r="91" customFormat="false" ht="17.35" hidden="false" customHeight="false" outlineLevel="0" collapsed="false">
      <c r="A91" s="14"/>
      <c r="B91" s="23" t="str">
        <f aca="false">C91&amp;D91&amp;E91</f>
        <v>Médico Especialista de Puerta de Emergencia18Guardia</v>
      </c>
      <c r="C91" s="23" t="s">
        <v>76</v>
      </c>
      <c r="D91" s="24" t="n">
        <v>18</v>
      </c>
      <c r="E91" s="23" t="s">
        <v>62</v>
      </c>
      <c r="F91" s="18" t="n">
        <v>854.094492700815</v>
      </c>
      <c r="G91" s="18" t="n">
        <f aca="false">+D91*F91*4.33</f>
        <v>66568.1247611015</v>
      </c>
      <c r="H91" s="20" t="n">
        <v>57581.4279183528</v>
      </c>
      <c r="I91" s="20" t="n">
        <v>57998.9048418936</v>
      </c>
      <c r="J91" s="25" t="s">
        <v>77</v>
      </c>
      <c r="K91" s="25" t="s">
        <v>75</v>
      </c>
    </row>
    <row r="92" customFormat="false" ht="17.35" hidden="false" customHeight="false" outlineLevel="0" collapsed="false">
      <c r="A92" s="14"/>
      <c r="B92" s="23" t="str">
        <f aca="false">C92&amp;D92&amp;E92</f>
        <v>Médico Especialista de Puerta de Emergencia20Guardia</v>
      </c>
      <c r="C92" s="23" t="s">
        <v>76</v>
      </c>
      <c r="D92" s="24" t="n">
        <v>20</v>
      </c>
      <c r="E92" s="23" t="s">
        <v>62</v>
      </c>
      <c r="F92" s="18" t="n">
        <v>854.094492700815</v>
      </c>
      <c r="G92" s="18" t="n">
        <f aca="false">+D92*F92*4.33</f>
        <v>73964.5830678906</v>
      </c>
      <c r="H92" s="20" t="n">
        <v>63979.3643537254</v>
      </c>
      <c r="I92" s="20" t="n">
        <v>63619.627602104</v>
      </c>
      <c r="J92" s="25" t="s">
        <v>77</v>
      </c>
      <c r="K92" s="25" t="s">
        <v>75</v>
      </c>
    </row>
    <row r="93" customFormat="false" ht="17.35" hidden="false" customHeight="false" outlineLevel="0" collapsed="false">
      <c r="A93" s="14"/>
      <c r="B93" s="23" t="str">
        <f aca="false">C93&amp;D93&amp;E93</f>
        <v>Médico Especialista de Puerta de Emergencia22Guardia</v>
      </c>
      <c r="C93" s="23" t="s">
        <v>76</v>
      </c>
      <c r="D93" s="24" t="n">
        <v>22</v>
      </c>
      <c r="E93" s="23" t="s">
        <v>62</v>
      </c>
      <c r="F93" s="18" t="n">
        <v>854.094492700815</v>
      </c>
      <c r="G93" s="18" t="n">
        <f aca="false">+D93*F93*4.33</f>
        <v>81361.0413746796</v>
      </c>
      <c r="H93" s="20" t="n">
        <v>70377.3007890979</v>
      </c>
      <c r="I93" s="20" t="n">
        <v>69240.3503623144</v>
      </c>
      <c r="J93" s="25" t="s">
        <v>77</v>
      </c>
      <c r="K93" s="25" t="s">
        <v>75</v>
      </c>
    </row>
    <row r="94" customFormat="false" ht="17.35" hidden="false" customHeight="false" outlineLevel="0" collapsed="false">
      <c r="A94" s="14"/>
      <c r="B94" s="23" t="str">
        <f aca="false">C94&amp;D94&amp;E94</f>
        <v>Médico Especialista de Puerta de Emergencia24Guardia</v>
      </c>
      <c r="C94" s="23" t="s">
        <v>76</v>
      </c>
      <c r="D94" s="24" t="n">
        <v>24</v>
      </c>
      <c r="E94" s="23" t="s">
        <v>62</v>
      </c>
      <c r="F94" s="18" t="n">
        <v>854.094492700815</v>
      </c>
      <c r="G94" s="18" t="n">
        <f aca="false">+D94*F94*4.33</f>
        <v>88757.4996814687</v>
      </c>
      <c r="H94" s="20" t="n">
        <v>76775.2372244704</v>
      </c>
      <c r="I94" s="20" t="n">
        <v>74732.5576529126</v>
      </c>
      <c r="J94" s="25" t="s">
        <v>77</v>
      </c>
      <c r="K94" s="25" t="s">
        <v>75</v>
      </c>
    </row>
    <row r="95" customFormat="false" ht="17.35" hidden="false" customHeight="false" outlineLevel="0" collapsed="false">
      <c r="A95" s="14"/>
      <c r="B95" s="23" t="str">
        <f aca="false">C95&amp;D95&amp;E95</f>
        <v>Médico Especialista de Puerta de Emergencia26Guardia</v>
      </c>
      <c r="C95" s="23" t="s">
        <v>76</v>
      </c>
      <c r="D95" s="24" t="n">
        <v>26</v>
      </c>
      <c r="E95" s="23" t="s">
        <v>62</v>
      </c>
      <c r="F95" s="18" t="n">
        <v>854.094492700815</v>
      </c>
      <c r="G95" s="18" t="n">
        <f aca="false">+D95*F95*4.33</f>
        <v>96153.9579882578</v>
      </c>
      <c r="H95" s="20" t="n">
        <v>83173.173659843</v>
      </c>
      <c r="I95" s="20" t="n">
        <v>79157.2731049153</v>
      </c>
      <c r="J95" s="25" t="s">
        <v>77</v>
      </c>
      <c r="K95" s="25" t="s">
        <v>75</v>
      </c>
    </row>
    <row r="96" customFormat="false" ht="17.35" hidden="false" customHeight="false" outlineLevel="0" collapsed="false">
      <c r="A96" s="14"/>
      <c r="B96" s="23" t="str">
        <f aca="false">C96&amp;D96&amp;E96</f>
        <v>Médico Especialista de Puerta de Emergencia28Guardia</v>
      </c>
      <c r="C96" s="23" t="s">
        <v>76</v>
      </c>
      <c r="D96" s="24" t="n">
        <v>28</v>
      </c>
      <c r="E96" s="23" t="s">
        <v>62</v>
      </c>
      <c r="F96" s="18" t="n">
        <v>854.094492700815</v>
      </c>
      <c r="G96" s="18" t="n">
        <f aca="false">+D96*F96*4.33</f>
        <v>103550.416295047</v>
      </c>
      <c r="H96" s="20" t="n">
        <v>89571.1100952155</v>
      </c>
      <c r="I96" s="20" t="n">
        <v>84034.6518052933</v>
      </c>
      <c r="J96" s="25" t="s">
        <v>77</v>
      </c>
      <c r="K96" s="25" t="s">
        <v>75</v>
      </c>
    </row>
    <row r="97" customFormat="false" ht="17.35" hidden="false" customHeight="false" outlineLevel="0" collapsed="false">
      <c r="A97" s="14"/>
      <c r="B97" s="23" t="str">
        <f aca="false">C97&amp;D97&amp;E97</f>
        <v>Médico Especialista de Puerta de Emergencia30Guardia</v>
      </c>
      <c r="C97" s="23" t="s">
        <v>76</v>
      </c>
      <c r="D97" s="24" t="n">
        <v>30</v>
      </c>
      <c r="E97" s="23" t="s">
        <v>62</v>
      </c>
      <c r="F97" s="18" t="n">
        <v>854.094492700815</v>
      </c>
      <c r="G97" s="18" t="n">
        <f aca="false">+D97*F97*4.33</f>
        <v>110946.874601836</v>
      </c>
      <c r="H97" s="20" t="n">
        <v>95969.046530588</v>
      </c>
      <c r="I97" s="20" t="n">
        <v>88912.0305056714</v>
      </c>
      <c r="J97" s="25" t="s">
        <v>77</v>
      </c>
      <c r="K97" s="25" t="s">
        <v>75</v>
      </c>
    </row>
    <row r="98" customFormat="false" ht="17.35" hidden="false" customHeight="false" outlineLevel="0" collapsed="false">
      <c r="A98" s="14"/>
      <c r="B98" s="23" t="str">
        <f aca="false">C98&amp;D98&amp;E98</f>
        <v>Médico Especialista de Puerta de Emergencia32Guardia</v>
      </c>
      <c r="C98" s="23" t="s">
        <v>76</v>
      </c>
      <c r="D98" s="24" t="n">
        <v>32</v>
      </c>
      <c r="E98" s="23" t="s">
        <v>62</v>
      </c>
      <c r="F98" s="18" t="n">
        <v>854.094492700815</v>
      </c>
      <c r="G98" s="18" t="n">
        <f aca="false">+D98*F98*4.33</f>
        <v>118343.332908625</v>
      </c>
      <c r="H98" s="20" t="n">
        <v>102366.982965961</v>
      </c>
      <c r="I98" s="20" t="n">
        <v>93789.4092060496</v>
      </c>
      <c r="J98" s="25" t="s">
        <v>77</v>
      </c>
      <c r="K98" s="25" t="s">
        <v>75</v>
      </c>
    </row>
    <row r="99" customFormat="false" ht="17.35" hidden="false" customHeight="false" outlineLevel="0" collapsed="false">
      <c r="A99" s="14"/>
      <c r="B99" s="23" t="str">
        <f aca="false">C99&amp;D99&amp;E99</f>
        <v>Médico Especialista de Puerta de Emergencia34Guardia</v>
      </c>
      <c r="C99" s="23" t="s">
        <v>76</v>
      </c>
      <c r="D99" s="24" t="n">
        <v>34</v>
      </c>
      <c r="E99" s="23" t="s">
        <v>62</v>
      </c>
      <c r="F99" s="18" t="n">
        <v>854.094492700815</v>
      </c>
      <c r="G99" s="18" t="n">
        <f aca="false">+D99*F99*4.33</f>
        <v>125739.791215414</v>
      </c>
      <c r="H99" s="20" t="n">
        <v>108764.919401333</v>
      </c>
      <c r="I99" s="20" t="n">
        <v>98666.7879064276</v>
      </c>
      <c r="J99" s="25" t="s">
        <v>77</v>
      </c>
      <c r="K99" s="25" t="s">
        <v>75</v>
      </c>
    </row>
    <row r="100" customFormat="false" ht="17.35" hidden="false" customHeight="false" outlineLevel="0" collapsed="false">
      <c r="A100" s="14"/>
      <c r="B100" s="23" t="str">
        <f aca="false">C100&amp;D100&amp;E100</f>
        <v>Médico Especialista de Puerta de Emergencia36Guardia</v>
      </c>
      <c r="C100" s="23" t="s">
        <v>76</v>
      </c>
      <c r="D100" s="24" t="n">
        <v>36</v>
      </c>
      <c r="E100" s="23" t="s">
        <v>62</v>
      </c>
      <c r="F100" s="18" t="n">
        <v>854.094492700815</v>
      </c>
      <c r="G100" s="18" t="n">
        <f aca="false">+D100*F100*4.33</f>
        <v>133136.249522203</v>
      </c>
      <c r="H100" s="20" t="n">
        <v>115162.855836706</v>
      </c>
      <c r="I100" s="20" t="n">
        <v>103544.166606806</v>
      </c>
      <c r="J100" s="25" t="s">
        <v>77</v>
      </c>
      <c r="K100" s="25" t="s">
        <v>75</v>
      </c>
    </row>
    <row r="101" customFormat="false" ht="17.35" hidden="false" customHeight="false" outlineLevel="0" collapsed="false">
      <c r="A101" s="14"/>
      <c r="B101" s="23" t="str">
        <f aca="false">C101&amp;D101&amp;E101</f>
        <v>Médico de Familia30Policlínica</v>
      </c>
      <c r="C101" s="23" t="s">
        <v>78</v>
      </c>
      <c r="D101" s="24" t="n">
        <v>30</v>
      </c>
      <c r="E101" s="23" t="s">
        <v>47</v>
      </c>
      <c r="F101" s="18" t="n">
        <v>829.831862153653</v>
      </c>
      <c r="G101" s="18" t="n">
        <f aca="false">+D101*F101*4.33</f>
        <v>107795.15889376</v>
      </c>
      <c r="H101" s="20" t="n">
        <v>93242.812443102</v>
      </c>
      <c r="I101" s="20" t="n">
        <v>86833.723507022</v>
      </c>
      <c r="J101" s="25" t="s">
        <v>43</v>
      </c>
      <c r="K101" s="25" t="s">
        <v>79</v>
      </c>
    </row>
    <row r="102" customFormat="false" ht="17.35" hidden="false" customHeight="false" outlineLevel="0" collapsed="false">
      <c r="A102" s="14"/>
      <c r="B102" s="23" t="str">
        <f aca="false">C102&amp;D102&amp;E102</f>
        <v>Médico Medicina Intensiva Pediátrica y Neonatología CTI24Guardia</v>
      </c>
      <c r="C102" s="23" t="s">
        <v>80</v>
      </c>
      <c r="D102" s="24" t="n">
        <v>24</v>
      </c>
      <c r="E102" s="23" t="s">
        <v>62</v>
      </c>
      <c r="F102" s="18" t="n">
        <v>1302.97186936358</v>
      </c>
      <c r="G102" s="18" t="n">
        <f aca="false">+D102*F102*4.33</f>
        <v>135404.836664263</v>
      </c>
      <c r="H102" s="20" t="n">
        <v>117125.183714588</v>
      </c>
      <c r="I102" s="20" t="n">
        <v>105040.120230512</v>
      </c>
      <c r="J102" s="25" t="s">
        <v>43</v>
      </c>
      <c r="K102" s="25" t="s">
        <v>81</v>
      </c>
    </row>
    <row r="103" customFormat="false" ht="17.35" hidden="false" customHeight="false" outlineLevel="0" collapsed="false">
      <c r="A103" s="14"/>
      <c r="B103" s="23" t="str">
        <f aca="false">C103&amp;D103&amp;E103</f>
        <v>Médico Medicina Intensiva Pediátrica y Neonatología CTI30Guardia</v>
      </c>
      <c r="C103" s="23" t="s">
        <v>80</v>
      </c>
      <c r="D103" s="24" t="n">
        <v>30</v>
      </c>
      <c r="E103" s="23" t="s">
        <v>62</v>
      </c>
      <c r="F103" s="18" t="n">
        <v>1293.94043259435</v>
      </c>
      <c r="G103" s="18" t="n">
        <f aca="false">+D103*F103*4.33</f>
        <v>168082.862194006</v>
      </c>
      <c r="H103" s="20" t="n">
        <v>145391.675797815</v>
      </c>
      <c r="I103" s="20" t="n">
        <v>126588.691057023</v>
      </c>
      <c r="J103" s="25" t="s">
        <v>43</v>
      </c>
      <c r="K103" s="25" t="s">
        <v>81</v>
      </c>
    </row>
    <row r="104" customFormat="false" ht="17.35" hidden="false" customHeight="false" outlineLevel="0" collapsed="false">
      <c r="A104" s="14"/>
      <c r="B104" s="23" t="str">
        <f aca="false">C104&amp;D104&amp;E104</f>
        <v>Médico Medicina Intensiva Pediátrica y Neonatología CTI30Medico Coordinador CTI Pediatrico o Neonatologo</v>
      </c>
      <c r="C104" s="23" t="s">
        <v>80</v>
      </c>
      <c r="D104" s="24" t="n">
        <v>30</v>
      </c>
      <c r="E104" s="23" t="s">
        <v>82</v>
      </c>
      <c r="F104" s="18" t="n">
        <v>1552.72103449712</v>
      </c>
      <c r="G104" s="18" t="n">
        <f aca="false">+D104*F104*4.33</f>
        <v>201698.462381176</v>
      </c>
      <c r="H104" s="20" t="n">
        <v>174469.169959717</v>
      </c>
      <c r="I104" s="20" t="n">
        <v>148470.614444207</v>
      </c>
      <c r="J104" s="25" t="s">
        <v>83</v>
      </c>
      <c r="K104" s="25" t="s">
        <v>81</v>
      </c>
    </row>
    <row r="105" customFormat="false" ht="17.35" hidden="false" customHeight="false" outlineLevel="0" collapsed="false">
      <c r="A105" s="14"/>
      <c r="B105" s="23" t="str">
        <f aca="false">C105&amp;D105&amp;E105</f>
        <v>Médico Medicina Intensiva Pediátrica y Neonatología CTI30Medico Jefe CTI Pediatrico o Neonatologo Hasta 8 camas</v>
      </c>
      <c r="C105" s="23" t="s">
        <v>80</v>
      </c>
      <c r="D105" s="24" t="n">
        <v>30</v>
      </c>
      <c r="E105" s="23" t="s">
        <v>84</v>
      </c>
      <c r="F105" s="18" t="n">
        <v>1552.72103449712</v>
      </c>
      <c r="G105" s="18" t="n">
        <f aca="false">+D105*F105*4.33</f>
        <v>201698.462381176</v>
      </c>
      <c r="H105" s="20" t="n">
        <v>174469.169959717</v>
      </c>
      <c r="I105" s="20" t="n">
        <v>148470.614444207</v>
      </c>
      <c r="J105" s="25" t="s">
        <v>83</v>
      </c>
      <c r="K105" s="25" t="s">
        <v>81</v>
      </c>
    </row>
    <row r="106" customFormat="false" ht="17.35" hidden="false" customHeight="false" outlineLevel="0" collapsed="false">
      <c r="A106" s="14"/>
      <c r="B106" s="23" t="str">
        <f aca="false">C106&amp;D106&amp;E106</f>
        <v>Médico Medicina Intensiva Pediátrica y Neonatología CTI30Medico Jefe CTI Pediatrico o Neonatologo. De 9 a 16 camas</v>
      </c>
      <c r="C106" s="23" t="s">
        <v>80</v>
      </c>
      <c r="D106" s="24" t="n">
        <v>30</v>
      </c>
      <c r="E106" s="23" t="s">
        <v>85</v>
      </c>
      <c r="F106" s="18" t="n">
        <v>1617.42554074294</v>
      </c>
      <c r="G106" s="18" t="n">
        <f aca="false">+D106*F106*4.33</f>
        <v>210103.577742508</v>
      </c>
      <c r="H106" s="20" t="n">
        <v>181739.594747269</v>
      </c>
      <c r="I106" s="20" t="n">
        <v>153924.028397209</v>
      </c>
      <c r="J106" s="25" t="s">
        <v>83</v>
      </c>
      <c r="K106" s="25" t="s">
        <v>81</v>
      </c>
    </row>
    <row r="107" customFormat="false" ht="17.35" hidden="false" customHeight="false" outlineLevel="0" collapsed="false">
      <c r="A107" s="14"/>
      <c r="B107" s="23" t="str">
        <f aca="false">C107&amp;D107&amp;E107</f>
        <v>Médico Medicina Intensiva Pediátrica y Neonatología CTI30Medico Jefe CTI Pediatrico o Neonatologo. Mas de 16 camas</v>
      </c>
      <c r="C107" s="23" t="s">
        <v>80</v>
      </c>
      <c r="D107" s="24" t="n">
        <v>30</v>
      </c>
      <c r="E107" s="23" t="s">
        <v>86</v>
      </c>
      <c r="F107" s="18" t="n">
        <v>1682.11757262859</v>
      </c>
      <c r="G107" s="18" t="n">
        <f aca="false">+D107*F107*4.33</f>
        <v>218507.072684454</v>
      </c>
      <c r="H107" s="20" t="n">
        <v>189008.617872053</v>
      </c>
      <c r="I107" s="20" t="n">
        <v>159376.390988355</v>
      </c>
      <c r="J107" s="25" t="s">
        <v>83</v>
      </c>
      <c r="K107" s="25" t="s">
        <v>81</v>
      </c>
    </row>
    <row r="108" customFormat="false" ht="17.35" hidden="false" customHeight="false" outlineLevel="0" collapsed="false">
      <c r="A108" s="14"/>
      <c r="B108" s="23" t="str">
        <f aca="false">C108&amp;D108&amp;E108</f>
        <v>Médico Medicina Intensiva CTI24Guardia </v>
      </c>
      <c r="C108" s="23" t="s">
        <v>87</v>
      </c>
      <c r="D108" s="24" t="n">
        <v>24</v>
      </c>
      <c r="E108" s="23" t="s">
        <v>88</v>
      </c>
      <c r="F108" s="18" t="n">
        <v>1172.66470293908</v>
      </c>
      <c r="G108" s="18" t="n">
        <f aca="false">+D108*F108*4.33</f>
        <v>121863.315929429</v>
      </c>
      <c r="H108" s="20" t="n">
        <v>105411.768278956</v>
      </c>
      <c r="I108" s="20" t="n">
        <v>96110.5593429475</v>
      </c>
      <c r="J108" s="25" t="s">
        <v>89</v>
      </c>
      <c r="K108" s="25" t="s">
        <v>90</v>
      </c>
    </row>
    <row r="109" customFormat="false" ht="17.35" hidden="false" customHeight="false" outlineLevel="0" collapsed="false">
      <c r="A109" s="14"/>
      <c r="B109" s="23" t="str">
        <f aca="false">C109&amp;D109&amp;E109</f>
        <v>Médico Medicina Intensiva CTI30Guardia </v>
      </c>
      <c r="C109" s="23" t="s">
        <v>87</v>
      </c>
      <c r="D109" s="24" t="n">
        <v>30</v>
      </c>
      <c r="E109" s="23" t="s">
        <v>88</v>
      </c>
      <c r="F109" s="18" t="n">
        <v>1164.5314201027</v>
      </c>
      <c r="G109" s="18" t="n">
        <f aca="false">+D109*F109*4.33</f>
        <v>151272.631471341</v>
      </c>
      <c r="H109" s="20" t="n">
        <v>130850.82622271</v>
      </c>
      <c r="I109" s="20" t="n">
        <v>115503.674705358</v>
      </c>
      <c r="J109" s="25" t="s">
        <v>89</v>
      </c>
      <c r="K109" s="25" t="s">
        <v>90</v>
      </c>
    </row>
    <row r="110" customFormat="false" ht="17.35" hidden="false" customHeight="false" outlineLevel="0" collapsed="false">
      <c r="A110" s="14"/>
      <c r="B110" s="23" t="str">
        <f aca="false">C110&amp;D110&amp;E110</f>
        <v>Médico Medicina Intensiva CTI30Medico Coordinador CTI</v>
      </c>
      <c r="C110" s="23" t="s">
        <v>87</v>
      </c>
      <c r="D110" s="24" t="n">
        <v>30</v>
      </c>
      <c r="E110" s="23" t="s">
        <v>91</v>
      </c>
      <c r="F110" s="18" t="n">
        <v>1397.44019899528</v>
      </c>
      <c r="G110" s="18" t="n">
        <f aca="false">+D110*F110*4.33</f>
        <v>181527.481849487</v>
      </c>
      <c r="H110" s="20" t="n">
        <v>157021.271799806</v>
      </c>
      <c r="I110" s="20" t="n">
        <v>135383.262046486</v>
      </c>
      <c r="J110" s="25" t="s">
        <v>89</v>
      </c>
      <c r="K110" s="25" t="s">
        <v>90</v>
      </c>
    </row>
    <row r="111" customFormat="false" ht="17.35" hidden="false" customHeight="false" outlineLevel="0" collapsed="false">
      <c r="A111" s="14"/>
      <c r="B111" s="23" t="str">
        <f aca="false">C111&amp;D111&amp;E111</f>
        <v>Médico Medicina Intensiva CTI30Medico Jefe CTI Hasta 8 camas </v>
      </c>
      <c r="C111" s="23" t="s">
        <v>87</v>
      </c>
      <c r="D111" s="24" t="n">
        <v>30</v>
      </c>
      <c r="E111" s="23" t="s">
        <v>92</v>
      </c>
      <c r="F111" s="18" t="n">
        <v>1397.44019899528</v>
      </c>
      <c r="G111" s="18" t="n">
        <f aca="false">+D111*F111*4.33</f>
        <v>181527.481849487</v>
      </c>
      <c r="H111" s="20" t="n">
        <v>157021.271799806</v>
      </c>
      <c r="I111" s="20" t="n">
        <v>135383.262046486</v>
      </c>
      <c r="J111" s="25" t="s">
        <v>93</v>
      </c>
      <c r="K111" s="25" t="s">
        <v>90</v>
      </c>
    </row>
    <row r="112" customFormat="false" ht="17.35" hidden="false" customHeight="false" outlineLevel="0" collapsed="false">
      <c r="A112" s="14"/>
      <c r="B112" s="23" t="str">
        <f aca="false">C112&amp;D112&amp;E112</f>
        <v>Médico Medicina Intensiva CTI30Medico Jefe CTI De 9 a 16 camas  </v>
      </c>
      <c r="C112" s="23" t="s">
        <v>87</v>
      </c>
      <c r="D112" s="24" t="n">
        <v>30</v>
      </c>
      <c r="E112" s="23" t="s">
        <v>94</v>
      </c>
      <c r="F112" s="18" t="n">
        <v>1455.67051230847</v>
      </c>
      <c r="G112" s="18" t="n">
        <f aca="false">+D112*F112*4.33</f>
        <v>189091.59954887</v>
      </c>
      <c r="H112" s="20" t="n">
        <v>163564.233609773</v>
      </c>
      <c r="I112" s="20" t="n">
        <v>140291.019195631</v>
      </c>
      <c r="J112" s="25" t="s">
        <v>95</v>
      </c>
      <c r="K112" s="25" t="s">
        <v>90</v>
      </c>
    </row>
    <row r="113" customFormat="false" ht="17.35" hidden="false" customHeight="false" outlineLevel="0" collapsed="false">
      <c r="A113" s="14"/>
      <c r="B113" s="23" t="str">
        <f aca="false">C113&amp;D113&amp;E113</f>
        <v>Médico Medicina Intensiva CTI30Medico Jefe CTI Mas de 16 camas </v>
      </c>
      <c r="C113" s="23" t="s">
        <v>87</v>
      </c>
      <c r="D113" s="24" t="n">
        <v>30</v>
      </c>
      <c r="E113" s="23" t="s">
        <v>96</v>
      </c>
      <c r="F113" s="18" t="n">
        <v>1513.90082562166</v>
      </c>
      <c r="G113" s="18" t="n">
        <f aca="false">+D113*F113*4.33</f>
        <v>196655.717248254</v>
      </c>
      <c r="H113" s="20" t="n">
        <v>170107.195419739</v>
      </c>
      <c r="I113" s="20" t="n">
        <v>145198.776344776</v>
      </c>
      <c r="J113" s="25" t="s">
        <v>97</v>
      </c>
      <c r="K113" s="25" t="s">
        <v>90</v>
      </c>
    </row>
    <row r="114" customFormat="false" ht="17.35" hidden="false" customHeight="false" outlineLevel="0" collapsed="false">
      <c r="A114" s="14"/>
      <c r="B114" s="23" t="str">
        <f aca="false">C114&amp;D114&amp;E114</f>
        <v>Médico Psiquiatra Puerta de Emergencia Hospital Vilardebó24Guardia</v>
      </c>
      <c r="C114" s="23" t="s">
        <v>98</v>
      </c>
      <c r="D114" s="24" t="n">
        <v>24</v>
      </c>
      <c r="E114" s="23" t="s">
        <v>62</v>
      </c>
      <c r="F114" s="18" t="n">
        <v>925.07360211642</v>
      </c>
      <c r="G114" s="18" t="n">
        <f aca="false">+D114*F114*4.33</f>
        <v>96133.6487319384</v>
      </c>
      <c r="H114" s="20" t="n">
        <v>83155.6061531267</v>
      </c>
      <c r="I114" s="20" t="n">
        <v>79143.8807581887</v>
      </c>
      <c r="J114" s="25" t="s">
        <v>43</v>
      </c>
      <c r="K114" s="25" t="s">
        <v>99</v>
      </c>
    </row>
    <row r="115" customFormat="false" ht="17.35" hidden="false" customHeight="false" outlineLevel="0" collapsed="false">
      <c r="A115" s="14"/>
      <c r="B115" s="23" t="str">
        <f aca="false">C115&amp;D115&amp;E115</f>
        <v>Químicos Farmacéuticos y Bioquímicos Clínicos24SR</v>
      </c>
      <c r="C115" s="23" t="s">
        <v>100</v>
      </c>
      <c r="D115" s="24" t="n">
        <v>24</v>
      </c>
      <c r="E115" s="23" t="s">
        <v>42</v>
      </c>
      <c r="F115" s="18" t="n">
        <v>883.808418645977</v>
      </c>
      <c r="G115" s="18" t="n">
        <f aca="false">+D115*F115*4.33</f>
        <v>91845.3708656899</v>
      </c>
      <c r="H115" s="20" t="n">
        <v>79446.2457988218</v>
      </c>
      <c r="I115" s="20" t="n">
        <v>76784.5123854773</v>
      </c>
      <c r="J115" s="25" t="s">
        <v>43</v>
      </c>
      <c r="K115" s="25" t="s">
        <v>101</v>
      </c>
    </row>
    <row r="116" customFormat="false" ht="17.35" hidden="false" customHeight="false" outlineLevel="0" collapsed="false">
      <c r="A116" s="14"/>
      <c r="B116" s="23" t="str">
        <f aca="false">C116&amp;D116&amp;E116</f>
        <v>Médico Nefrólogo…Guardia</v>
      </c>
      <c r="C116" s="23" t="s">
        <v>102</v>
      </c>
      <c r="D116" s="26" t="s">
        <v>32</v>
      </c>
      <c r="E116" s="23" t="s">
        <v>62</v>
      </c>
      <c r="F116" s="18" t="n">
        <v>1173.45058763032</v>
      </c>
      <c r="G116" s="19" t="s">
        <v>32</v>
      </c>
      <c r="H116" s="20" t="s">
        <v>32</v>
      </c>
      <c r="I116" s="20" t="s">
        <v>32</v>
      </c>
      <c r="J116" s="25" t="s">
        <v>103</v>
      </c>
      <c r="K116" s="25" t="s">
        <v>104</v>
      </c>
    </row>
    <row r="117" customFormat="false" ht="17.35" hidden="false" customHeight="false" outlineLevel="0" collapsed="false">
      <c r="A117" s="14"/>
      <c r="B117" s="23" t="str">
        <f aca="false">C117&amp;D117&amp;E117</f>
        <v>Médico Nefrólogo…Reten</v>
      </c>
      <c r="C117" s="23" t="s">
        <v>102</v>
      </c>
      <c r="D117" s="26" t="s">
        <v>32</v>
      </c>
      <c r="E117" s="23" t="s">
        <v>105</v>
      </c>
      <c r="F117" s="18" t="n">
        <v>586.731530995251</v>
      </c>
      <c r="G117" s="19" t="s">
        <v>32</v>
      </c>
      <c r="H117" s="20" t="s">
        <v>32</v>
      </c>
      <c r="I117" s="20" t="s">
        <v>32</v>
      </c>
      <c r="J117" s="25" t="s">
        <v>103</v>
      </c>
      <c r="K117" s="25" t="s">
        <v>104</v>
      </c>
    </row>
    <row r="118" customFormat="false" ht="17.35" hidden="false" customHeight="false" outlineLevel="0" collapsed="false">
      <c r="A118" s="14"/>
      <c r="B118" s="23" t="str">
        <f aca="false">C118&amp;D118&amp;E118</f>
        <v>Médico Cargo Funcion Alta Dedicacion 60Médico Anestesista y Cirujano Pediatrico e Intensivista</v>
      </c>
      <c r="C118" s="23" t="s">
        <v>106</v>
      </c>
      <c r="D118" s="24" t="n">
        <v>60</v>
      </c>
      <c r="E118" s="23" t="s">
        <v>107</v>
      </c>
      <c r="F118" s="18" t="n">
        <v>1218.93071239904</v>
      </c>
      <c r="G118" s="18" t="n">
        <f aca="false">+D118*F118*4.33</f>
        <v>316678.199081271</v>
      </c>
      <c r="H118" s="20" t="n">
        <v>273926.642205299</v>
      </c>
      <c r="I118" s="20" t="n">
        <v>221816.998816911</v>
      </c>
      <c r="J118" s="25" t="s">
        <v>32</v>
      </c>
      <c r="K118" s="25" t="s">
        <v>43</v>
      </c>
    </row>
    <row r="119" customFormat="false" ht="17.35" hidden="false" customHeight="false" outlineLevel="0" collapsed="false">
      <c r="A119" s="14"/>
      <c r="B119" s="23" t="str">
        <f aca="false">C119&amp;D119&amp;E119</f>
        <v>Médico Cargo Funcion Alta Dedicacion 48Médico Anestesista y Cirujano Pediatrico e Intensivista</v>
      </c>
      <c r="C119" s="23" t="s">
        <v>106</v>
      </c>
      <c r="D119" s="24" t="n">
        <v>48</v>
      </c>
      <c r="E119" s="23" t="s">
        <v>107</v>
      </c>
      <c r="F119" s="18" t="n">
        <v>1142.75072388396</v>
      </c>
      <c r="G119" s="18" t="n">
        <f aca="false">+D119*F119*4.33</f>
        <v>237509.310452042</v>
      </c>
      <c r="H119" s="20" t="n">
        <v>205445.553541017</v>
      </c>
      <c r="I119" s="20" t="n">
        <v>171705.438731919</v>
      </c>
      <c r="J119" s="25" t="s">
        <v>43</v>
      </c>
      <c r="K119" s="25" t="s">
        <v>43</v>
      </c>
    </row>
    <row r="120" customFormat="false" ht="17.35" hidden="false" customHeight="false" outlineLevel="0" collapsed="false">
      <c r="A120" s="14"/>
      <c r="B120" s="23" t="str">
        <f aca="false">C120&amp;D120&amp;E120</f>
        <v>Médico Cargo Funcion Alta Dedicacion 40Médico Anestesista y Cirujano Pediatrico e Intensivista</v>
      </c>
      <c r="C120" s="23" t="s">
        <v>106</v>
      </c>
      <c r="D120" s="24" t="n">
        <v>40</v>
      </c>
      <c r="E120" s="23" t="s">
        <v>107</v>
      </c>
      <c r="F120" s="18" t="n">
        <v>1061.12035706203</v>
      </c>
      <c r="G120" s="18" t="n">
        <f aca="false">+D120*F120*4.33</f>
        <v>183786.045843144</v>
      </c>
      <c r="H120" s="20" t="n">
        <v>158974.929654319</v>
      </c>
      <c r="I120" s="20" t="n">
        <v>136848.665418987</v>
      </c>
      <c r="J120" s="25" t="s">
        <v>43</v>
      </c>
      <c r="K120" s="25" t="s">
        <v>43</v>
      </c>
    </row>
    <row r="121" customFormat="false" ht="17.35" hidden="false" customHeight="false" outlineLevel="0" collapsed="false">
      <c r="A121" s="14"/>
      <c r="B121" s="28" t="str">
        <f aca="false">C121&amp;D121&amp;E121</f>
        <v>Médico General  24Guardia  </v>
      </c>
      <c r="C121" s="28" t="s">
        <v>46</v>
      </c>
      <c r="D121" s="28" t="n">
        <v>24</v>
      </c>
      <c r="E121" s="28" t="s">
        <v>50</v>
      </c>
      <c r="F121" s="18" t="n">
        <v>564.31571074657</v>
      </c>
      <c r="G121" s="18" t="n">
        <f aca="false">+D121*F121*4.33</f>
        <v>58643.6886607836</v>
      </c>
      <c r="H121" s="20" t="n">
        <v>54831.8488978326</v>
      </c>
      <c r="I121" s="20" t="n">
        <v>52348.4383878294</v>
      </c>
      <c r="J121" s="29" t="s">
        <v>108</v>
      </c>
      <c r="K121" s="29" t="s">
        <v>48</v>
      </c>
    </row>
    <row r="122" customFormat="false" ht="17.35" hidden="false" customHeight="false" outlineLevel="0" collapsed="false">
      <c r="A122" s="14"/>
      <c r="B122" s="28" t="str">
        <f aca="false">C122&amp;D122&amp;E122</f>
        <v>Médico General  26Guardia  </v>
      </c>
      <c r="C122" s="28" t="s">
        <v>46</v>
      </c>
      <c r="D122" s="28" t="n">
        <v>26</v>
      </c>
      <c r="E122" s="28" t="s">
        <v>50</v>
      </c>
      <c r="F122" s="18" t="n">
        <v>542.021586978471</v>
      </c>
      <c r="G122" s="18" t="n">
        <f aca="false">+D122*F122*4.33</f>
        <v>61020.7902620363</v>
      </c>
      <c r="H122" s="20" t="n">
        <v>57054.4388950039</v>
      </c>
      <c r="I122" s="20" t="n">
        <v>54295.0964120453</v>
      </c>
      <c r="J122" s="29" t="s">
        <v>108</v>
      </c>
      <c r="K122" s="29" t="s">
        <v>48</v>
      </c>
    </row>
    <row r="123" customFormat="false" ht="17.35" hidden="false" customHeight="false" outlineLevel="0" collapsed="false">
      <c r="A123" s="14"/>
      <c r="B123" s="28" t="str">
        <f aca="false">C123&amp;D123&amp;E123</f>
        <v>Médico General  28Guardia  </v>
      </c>
      <c r="C123" s="28" t="s">
        <v>46</v>
      </c>
      <c r="D123" s="28" t="n">
        <v>28</v>
      </c>
      <c r="E123" s="28" t="s">
        <v>50</v>
      </c>
      <c r="F123" s="18" t="n">
        <v>522.916556516466</v>
      </c>
      <c r="G123" s="18" t="n">
        <f aca="false">+D123*F123*4.33</f>
        <v>63398.4033120564</v>
      </c>
      <c r="H123" s="20" t="n">
        <v>54839.6188649288</v>
      </c>
      <c r="I123" s="20" t="n">
        <v>55590.1674769006</v>
      </c>
      <c r="J123" s="29" t="s">
        <v>108</v>
      </c>
      <c r="K123" s="29" t="s">
        <v>48</v>
      </c>
    </row>
    <row r="124" customFormat="false" ht="17.35" hidden="false" customHeight="false" outlineLevel="0" collapsed="false">
      <c r="A124" s="14"/>
      <c r="B124" s="28" t="str">
        <f aca="false">C124&amp;D124&amp;E124</f>
        <v>Médico General  30Guardia  </v>
      </c>
      <c r="C124" s="28" t="s">
        <v>46</v>
      </c>
      <c r="D124" s="28" t="n">
        <v>30</v>
      </c>
      <c r="E124" s="28" t="s">
        <v>50</v>
      </c>
      <c r="F124" s="18" t="n">
        <v>506.358863449396</v>
      </c>
      <c r="G124" s="18" t="n">
        <f aca="false">+D124*F124*4.33</f>
        <v>65776.0163620765</v>
      </c>
      <c r="H124" s="20" t="n">
        <v>56896.2541531962</v>
      </c>
      <c r="I124" s="20" t="n">
        <v>57396.9651672162</v>
      </c>
      <c r="J124" s="29" t="s">
        <v>108</v>
      </c>
      <c r="K124" s="29" t="s">
        <v>48</v>
      </c>
    </row>
    <row r="125" customFormat="false" ht="17.35" hidden="false" customHeight="false" outlineLevel="0" collapsed="false">
      <c r="A125" s="14"/>
      <c r="B125" s="28" t="str">
        <f aca="false">C125&amp;D125&amp;E125</f>
        <v>Médico General  32Guardia  </v>
      </c>
      <c r="C125" s="28" t="s">
        <v>46</v>
      </c>
      <c r="D125" s="28" t="n">
        <v>32</v>
      </c>
      <c r="E125" s="28" t="s">
        <v>50</v>
      </c>
      <c r="F125" s="18" t="n">
        <v>491.870882015708</v>
      </c>
      <c r="G125" s="18" t="n">
        <f aca="false">+D125*F125*4.33</f>
        <v>68153.6294120965</v>
      </c>
      <c r="H125" s="20" t="n">
        <v>58952.8894414635</v>
      </c>
      <c r="I125" s="20" t="n">
        <v>59203.7628575316</v>
      </c>
      <c r="J125" s="29" t="s">
        <v>108</v>
      </c>
      <c r="K125" s="29" t="s">
        <v>48</v>
      </c>
    </row>
    <row r="126" customFormat="false" ht="17.35" hidden="false" customHeight="false" outlineLevel="0" collapsed="false">
      <c r="A126" s="14"/>
      <c r="B126" s="28" t="str">
        <f aca="false">C126&amp;D126&amp;E126</f>
        <v>Médico General  34Guardia  </v>
      </c>
      <c r="C126" s="28" t="s">
        <v>46</v>
      </c>
      <c r="D126" s="28" t="n">
        <v>34</v>
      </c>
      <c r="E126" s="28" t="s">
        <v>50</v>
      </c>
      <c r="F126" s="18" t="n">
        <v>479.087368985985</v>
      </c>
      <c r="G126" s="18" t="n">
        <f aca="false">+D126*F126*4.33</f>
        <v>70531.2424621167</v>
      </c>
      <c r="H126" s="20" t="n">
        <v>61009.524729731</v>
      </c>
      <c r="I126" s="20" t="n">
        <v>61010.5605478471</v>
      </c>
      <c r="J126" s="29" t="s">
        <v>108</v>
      </c>
      <c r="K126" s="29" t="s">
        <v>48</v>
      </c>
    </row>
    <row r="127" customFormat="false" ht="17.35" hidden="false" customHeight="false" outlineLevel="0" collapsed="false">
      <c r="A127" s="14"/>
      <c r="B127" s="28" t="str">
        <f aca="false">C127&amp;D127&amp;E127</f>
        <v>Médico General  36Guardia  </v>
      </c>
      <c r="C127" s="28" t="s">
        <v>46</v>
      </c>
      <c r="D127" s="28" t="n">
        <v>36</v>
      </c>
      <c r="E127" s="28" t="s">
        <v>50</v>
      </c>
      <c r="F127" s="18" t="n">
        <v>467.724246292896</v>
      </c>
      <c r="G127" s="18" t="n">
        <f aca="false">+D127*F127*4.33</f>
        <v>72908.8555121366</v>
      </c>
      <c r="H127" s="20" t="n">
        <v>63066.1600179982</v>
      </c>
      <c r="I127" s="20" t="n">
        <v>62817.3582381625</v>
      </c>
      <c r="J127" s="29" t="s">
        <v>108</v>
      </c>
      <c r="K127" s="29" t="s">
        <v>48</v>
      </c>
    </row>
    <row r="128" customFormat="false" ht="17.35" hidden="false" customHeight="false" outlineLevel="0" collapsed="false">
      <c r="A128" s="14"/>
      <c r="B128" s="28" t="str">
        <f aca="false">C128&amp;D128&amp;E128</f>
        <v>Médico Especialista  24Guardia  </v>
      </c>
      <c r="C128" s="28" t="s">
        <v>49</v>
      </c>
      <c r="D128" s="28" t="n">
        <v>24</v>
      </c>
      <c r="E128" s="28" t="s">
        <v>50</v>
      </c>
      <c r="F128" s="18" t="n">
        <v>677.178900911126</v>
      </c>
      <c r="G128" s="18" t="n">
        <f aca="false">+D128*F128*4.33</f>
        <v>70372.4313826842</v>
      </c>
      <c r="H128" s="20" t="n">
        <v>60872.1531460218</v>
      </c>
      <c r="I128" s="20" t="n">
        <v>60889.8767000222</v>
      </c>
      <c r="J128" s="29" t="s">
        <v>108</v>
      </c>
      <c r="K128" s="29" t="s">
        <v>48</v>
      </c>
    </row>
    <row r="129" customFormat="false" ht="17.35" hidden="false" customHeight="false" outlineLevel="0" collapsed="false">
      <c r="A129" s="14"/>
      <c r="B129" s="28" t="str">
        <f aca="false">C129&amp;D129&amp;E129</f>
        <v>Médico Especialista  26Guardia  </v>
      </c>
      <c r="C129" s="28" t="s">
        <v>49</v>
      </c>
      <c r="D129" s="28" t="n">
        <v>26</v>
      </c>
      <c r="E129" s="28" t="s">
        <v>50</v>
      </c>
      <c r="F129" s="18" t="n">
        <v>663.574021831934</v>
      </c>
      <c r="G129" s="18" t="n">
        <f aca="false">+D129*F129*4.33</f>
        <v>74705.1633778391</v>
      </c>
      <c r="H129" s="20" t="n">
        <v>64619.9663218309</v>
      </c>
      <c r="I129" s="20" t="n">
        <v>64182.4100083903</v>
      </c>
      <c r="J129" s="29" t="s">
        <v>108</v>
      </c>
      <c r="K129" s="29" t="s">
        <v>48</v>
      </c>
    </row>
    <row r="130" customFormat="false" ht="17.35" hidden="false" customHeight="false" outlineLevel="0" collapsed="false">
      <c r="A130" s="14"/>
      <c r="B130" s="28" t="str">
        <f aca="false">C130&amp;D130&amp;E130</f>
        <v>Médico Especialista  28Guardia  </v>
      </c>
      <c r="C130" s="28" t="s">
        <v>49</v>
      </c>
      <c r="D130" s="28" t="n">
        <v>28</v>
      </c>
      <c r="E130" s="28" t="s">
        <v>50</v>
      </c>
      <c r="F130" s="18" t="n">
        <v>651.909507322901</v>
      </c>
      <c r="G130" s="18" t="n">
        <f aca="false">+D130*F130*4.33</f>
        <v>79037.5086678285</v>
      </c>
      <c r="H130" s="20" t="n">
        <v>68367.4449976717</v>
      </c>
      <c r="I130" s="20" t="n">
        <v>67474.6494514468</v>
      </c>
      <c r="J130" s="29" t="s">
        <v>108</v>
      </c>
      <c r="K130" s="29" t="s">
        <v>48</v>
      </c>
    </row>
    <row r="131" customFormat="false" ht="17.35" hidden="false" customHeight="false" outlineLevel="0" collapsed="false">
      <c r="A131" s="14"/>
      <c r="B131" s="28" t="str">
        <f aca="false">C131&amp;D131&amp;E131</f>
        <v>Médico Especialista  30Guardia  </v>
      </c>
      <c r="C131" s="28" t="s">
        <v>49</v>
      </c>
      <c r="D131" s="28" t="n">
        <v>30</v>
      </c>
      <c r="E131" s="28" t="s">
        <v>50</v>
      </c>
      <c r="F131" s="18" t="n">
        <v>641.800261415073</v>
      </c>
      <c r="G131" s="18" t="n">
        <f aca="false">+D131*F131*4.33</f>
        <v>83369.853957818</v>
      </c>
      <c r="H131" s="20" t="n">
        <v>72114.9236735126</v>
      </c>
      <c r="I131" s="20" t="n">
        <v>70766.8888945033</v>
      </c>
      <c r="J131" s="29" t="s">
        <v>108</v>
      </c>
      <c r="K131" s="29" t="s">
        <v>48</v>
      </c>
    </row>
    <row r="132" customFormat="false" ht="17.35" hidden="false" customHeight="false" outlineLevel="0" collapsed="false">
      <c r="A132" s="14"/>
      <c r="B132" s="28" t="str">
        <f aca="false">C132&amp;D132&amp;E132</f>
        <v>Médico Especialista  32Guardia  </v>
      </c>
      <c r="C132" s="28" t="s">
        <v>49</v>
      </c>
      <c r="D132" s="28" t="n">
        <v>32</v>
      </c>
      <c r="E132" s="28" t="s">
        <v>50</v>
      </c>
      <c r="F132" s="18" t="n">
        <v>632.945668387626</v>
      </c>
      <c r="G132" s="18" t="n">
        <f aca="false">+D132*F132*4.33</f>
        <v>87700.9518117895</v>
      </c>
      <c r="H132" s="20" t="n">
        <v>75861.3233171979</v>
      </c>
      <c r="I132" s="20" t="n">
        <v>74030.4595820969</v>
      </c>
      <c r="J132" s="29" t="s">
        <v>108</v>
      </c>
      <c r="K132" s="29" t="s">
        <v>48</v>
      </c>
    </row>
    <row r="133" customFormat="false" ht="17.35" hidden="false" customHeight="false" outlineLevel="0" collapsed="false">
      <c r="A133" s="14"/>
      <c r="B133" s="28" t="str">
        <f aca="false">C133&amp;D133&amp;E133</f>
        <v>Médico Especialista  34Guardia  </v>
      </c>
      <c r="C133" s="28" t="s">
        <v>49</v>
      </c>
      <c r="D133" s="28" t="n">
        <v>34</v>
      </c>
      <c r="E133" s="28" t="s">
        <v>50</v>
      </c>
      <c r="F133" s="18" t="n">
        <v>625.141265465146</v>
      </c>
      <c r="G133" s="18" t="n">
        <f aca="false">+D133*F133*4.33</f>
        <v>92033.2971017788</v>
      </c>
      <c r="H133" s="20" t="n">
        <v>79608.8019930387</v>
      </c>
      <c r="I133" s="20" t="n">
        <v>76909.3932844883</v>
      </c>
      <c r="J133" s="29" t="s">
        <v>108</v>
      </c>
      <c r="K133" s="29" t="s">
        <v>48</v>
      </c>
    </row>
    <row r="134" customFormat="false" ht="17.35" hidden="false" customHeight="false" outlineLevel="0" collapsed="false">
      <c r="A134" s="14"/>
      <c r="B134" s="31" t="str">
        <f aca="false">C134&amp;D134&amp;E134</f>
        <v>Médico Especialista  36Guardia  </v>
      </c>
      <c r="C134" s="31" t="s">
        <v>49</v>
      </c>
      <c r="D134" s="31" t="n">
        <v>36</v>
      </c>
      <c r="E134" s="31" t="s">
        <v>50</v>
      </c>
      <c r="F134" s="32" t="n">
        <v>618.204018422943</v>
      </c>
      <c r="G134" s="32" t="n">
        <f aca="false">+D134*F134*4.33</f>
        <v>96365.6423917684</v>
      </c>
      <c r="H134" s="33" t="n">
        <v>83356.2806688796</v>
      </c>
      <c r="I134" s="33" t="n">
        <v>79296.8622106819</v>
      </c>
      <c r="J134" s="34" t="s">
        <v>108</v>
      </c>
      <c r="K134" s="34" t="s">
        <v>48</v>
      </c>
    </row>
    <row r="135" customFormat="false" ht="12.75" hidden="false" customHeight="false" outlineLevel="0" collapsed="false">
      <c r="B135" s="1" t="s">
        <v>109</v>
      </c>
      <c r="G135" s="1"/>
      <c r="H135" s="1"/>
      <c r="I135" s="1"/>
    </row>
    <row r="136" customFormat="false" ht="12.75" hidden="false" customHeight="false" outlineLevel="0" collapsed="false">
      <c r="B136" s="1" t="s">
        <v>110</v>
      </c>
      <c r="G136" s="1"/>
      <c r="H136" s="1"/>
      <c r="I136" s="1"/>
    </row>
    <row r="137" customFormat="false" ht="12.75" hidden="false" customHeight="false" outlineLevel="0" collapsed="false">
      <c r="B137" s="1" t="s">
        <v>111</v>
      </c>
      <c r="G137" s="1"/>
      <c r="H137" s="1"/>
      <c r="I137" s="1"/>
    </row>
    <row r="138" s="1" customFormat="true" ht="12.75" hidden="false" customHeight="false" outlineLevel="0" collapsed="false"/>
    <row r="139" s="1" customFormat="true" ht="12.75" hidden="false" customHeight="false" outlineLevel="0" collapsed="false"/>
    <row r="140" s="1" customFormat="true" ht="12.75" hidden="false" customHeight="false" outlineLevel="0" collapsed="false"/>
    <row r="141" s="1" customFormat="true" ht="12.75" hidden="false" customHeight="false" outlineLevel="0" collapsed="false"/>
    <row r="142" s="1" customFormat="true" ht="12.75" hidden="false" customHeight="false" outlineLevel="0" collapsed="false"/>
    <row r="143" s="1" customFormat="true" ht="12.75" hidden="false" customHeight="false" outlineLevel="0" collapsed="false"/>
    <row r="144" s="1" customFormat="true" ht="12.75" hidden="false" customHeight="false" outlineLevel="0" collapsed="false"/>
    <row r="145" s="1" customFormat="true" ht="12.75" hidden="false" customHeight="false" outlineLevel="0" collapsed="false"/>
    <row r="146" s="1" customFormat="true" ht="12.75" hidden="false" customHeight="false" outlineLevel="0" collapsed="false"/>
    <row r="147" s="1" customFormat="true" ht="12.75" hidden="false" customHeight="false" outlineLevel="0" collapsed="false"/>
    <row r="148" s="1" customFormat="true" ht="12.75" hidden="false" customHeight="false" outlineLevel="0" collapsed="false"/>
    <row r="149" s="1" customFormat="true" ht="12.75" hidden="false" customHeight="false" outlineLevel="0" collapsed="false"/>
    <row r="150" s="1" customFormat="true" ht="12.75" hidden="false" customHeight="false" outlineLevel="0" collapsed="false"/>
    <row r="151" s="1" customFormat="true" ht="12.75" hidden="false" customHeight="false" outlineLevel="0" collapsed="false"/>
    <row r="152" s="1" customFormat="true" ht="12.75" hidden="false" customHeight="false" outlineLevel="0" collapsed="false"/>
    <row r="153" s="1" customFormat="true" ht="12.75" hidden="false" customHeight="false" outlineLevel="0" collapsed="false"/>
    <row r="154" s="1" customFormat="true" ht="12.75" hidden="false" customHeight="false" outlineLevel="0" collapsed="false"/>
    <row r="155" s="1" customFormat="true" ht="12.75" hidden="false" customHeight="false" outlineLevel="0" collapsed="false"/>
    <row r="156" s="1" customFormat="true" ht="12.75" hidden="false" customHeight="false" outlineLevel="0" collapsed="false"/>
    <row r="157" s="1" customFormat="true" ht="12.75" hidden="false" customHeight="false" outlineLevel="0" collapsed="false"/>
    <row r="158" s="1" customFormat="true" ht="12.75" hidden="false" customHeight="false" outlineLevel="0" collapsed="false"/>
    <row r="159" s="1" customFormat="true" ht="12.75" hidden="false" customHeight="false" outlineLevel="0" collapsed="false"/>
    <row r="160" s="1" customFormat="true" ht="12.75" hidden="false" customHeight="false" outlineLevel="0" collapsed="false"/>
    <row r="161" s="1" customFormat="true" ht="12.75" hidden="false" customHeight="false" outlineLevel="0" collapsed="false"/>
    <row r="162" s="1" customFormat="true" ht="12.75" hidden="false" customHeight="false" outlineLevel="0" collapsed="false"/>
    <row r="163" s="1" customFormat="true" ht="12.75" hidden="false" customHeight="false" outlineLevel="0" collapsed="false"/>
    <row r="164" s="1" customFormat="true" ht="12.75" hidden="false" customHeight="false" outlineLevel="0" collapsed="false"/>
    <row r="165" s="1" customFormat="true" ht="12.75" hidden="false" customHeight="false" outlineLevel="0" collapsed="false"/>
    <row r="166" s="1" customFormat="true" ht="12.75" hidden="false" customHeight="false" outlineLevel="0" collapsed="false"/>
    <row r="167" s="1" customFormat="true" ht="12.75" hidden="false" customHeight="false" outlineLevel="0" collapsed="false"/>
    <row r="168" s="1" customFormat="true" ht="12.75" hidden="false" customHeight="false" outlineLevel="0" collapsed="false"/>
    <row r="169" s="1" customFormat="true" ht="12.75" hidden="false" customHeight="false" outlineLevel="0" collapsed="false"/>
    <row r="170" s="1" customFormat="true" ht="12.75" hidden="false" customHeight="false" outlineLevel="0" collapsed="false"/>
    <row r="171" s="1" customFormat="true" ht="12.75" hidden="false" customHeight="false" outlineLevel="0" collapsed="false"/>
    <row r="172" s="1" customFormat="true" ht="12.75" hidden="false" customHeight="false" outlineLevel="0" collapsed="false"/>
    <row r="173" s="1" customFormat="true" ht="12.75" hidden="false" customHeight="false" outlineLevel="0" collapsed="false"/>
    <row r="174" s="1" customFormat="true" ht="12.75" hidden="false" customHeight="false" outlineLevel="0" collapsed="false"/>
    <row r="175" s="1" customFormat="true" ht="12.75" hidden="false" customHeight="false" outlineLevel="0" collapsed="false"/>
    <row r="176" s="1" customFormat="true" ht="12.75" hidden="false" customHeight="false" outlineLevel="0" collapsed="false"/>
    <row r="177" s="1" customFormat="true" ht="12.75" hidden="false" customHeight="false" outlineLevel="0" collapsed="false"/>
    <row r="178" s="1" customFormat="true" ht="12.75" hidden="false" customHeight="false" outlineLevel="0" collapsed="false"/>
    <row r="179" s="1" customFormat="true" ht="12.75" hidden="false" customHeight="false" outlineLevel="0" collapsed="false"/>
    <row r="180" s="1" customFormat="true" ht="12.75" hidden="false" customHeight="false" outlineLevel="0" collapsed="false"/>
    <row r="181" s="1" customFormat="true" ht="12.75" hidden="false" customHeight="false" outlineLevel="0" collapsed="false"/>
    <row r="182" s="1" customFormat="true" ht="12.75" hidden="false" customHeight="false" outlineLevel="0" collapsed="false"/>
    <row r="183" s="1" customFormat="true" ht="12.75" hidden="false" customHeight="false" outlineLevel="0" collapsed="false"/>
    <row r="184" s="1" customFormat="true" ht="12.75" hidden="false" customHeight="false" outlineLevel="0" collapsed="false"/>
    <row r="185" s="1" customFormat="true" ht="12.75" hidden="false" customHeight="false" outlineLevel="0" collapsed="false"/>
    <row r="186" s="1" customFormat="true" ht="12.75" hidden="false" customHeight="false" outlineLevel="0" collapsed="false"/>
    <row r="187" s="1" customFormat="true" ht="12.75" hidden="false" customHeight="false" outlineLevel="0" collapsed="false"/>
    <row r="188" s="1" customFormat="true" ht="12.75" hidden="false" customHeight="false" outlineLevel="0" collapsed="false"/>
    <row r="189" s="1" customFormat="true" ht="12.75" hidden="false" customHeight="false" outlineLevel="0" collapsed="false"/>
    <row r="190" s="1" customFormat="true" ht="12.75" hidden="false" customHeight="false" outlineLevel="0" collapsed="false"/>
    <row r="191" s="1" customFormat="true" ht="12.75" hidden="false" customHeight="false" outlineLevel="0" collapsed="false"/>
    <row r="192" s="1" customFormat="true" ht="12.75" hidden="false" customHeight="false" outlineLevel="0" collapsed="false"/>
    <row r="193" s="1" customFormat="true" ht="12.75" hidden="false" customHeight="false" outlineLevel="0" collapsed="false"/>
    <row r="194" s="1" customFormat="true" ht="12.75" hidden="false" customHeight="false" outlineLevel="0" collapsed="false"/>
    <row r="195" s="1" customFormat="true" ht="12.75" hidden="false" customHeight="false" outlineLevel="0" collapsed="false"/>
    <row r="196" s="1" customFormat="true" ht="12.75" hidden="false" customHeight="false" outlineLevel="0" collapsed="false"/>
    <row r="197" s="1" customFormat="true" ht="12.75" hidden="false" customHeight="false" outlineLevel="0" collapsed="false"/>
    <row r="198" s="1" customFormat="true" ht="12.75" hidden="false" customHeight="false" outlineLevel="0" collapsed="false"/>
    <row r="199" s="1" customFormat="true" ht="12.75" hidden="false" customHeight="false" outlineLevel="0" collapsed="false"/>
    <row r="200" s="1" customFormat="true" ht="12.75" hidden="false" customHeight="false" outlineLevel="0" collapsed="false"/>
    <row r="201" s="1" customFormat="true" ht="12.75" hidden="false" customHeight="false" outlineLevel="0" collapsed="false"/>
    <row r="202" s="1" customFormat="true" ht="12.75" hidden="false" customHeight="false" outlineLevel="0" collapsed="false"/>
    <row r="203" s="1" customFormat="true" ht="12.75" hidden="false" customHeight="false" outlineLevel="0" collapsed="false"/>
    <row r="204" s="1" customFormat="true" ht="12.75" hidden="false" customHeight="false" outlineLevel="0" collapsed="false"/>
    <row r="205" s="1" customFormat="true" ht="12.75" hidden="false" customHeight="false" outlineLevel="0" collapsed="false"/>
    <row r="206" s="1" customFormat="true" ht="12.75" hidden="false" customHeight="false" outlineLevel="0" collapsed="false"/>
    <row r="207" s="1" customFormat="true" ht="12.75" hidden="false" customHeight="false" outlineLevel="0" collapsed="false"/>
    <row r="208" s="1" customFormat="true" ht="12.75" hidden="false" customHeight="false" outlineLevel="0" collapsed="false"/>
    <row r="209" s="1" customFormat="true" ht="12.75" hidden="false" customHeight="false" outlineLevel="0" collapsed="false"/>
    <row r="210" s="1" customFormat="true" ht="12.75" hidden="false" customHeight="false" outlineLevel="0" collapsed="false"/>
    <row r="211" s="1" customFormat="true" ht="12.75" hidden="false" customHeight="false" outlineLevel="0" collapsed="false"/>
    <row r="212" s="1" customFormat="true" ht="12.75" hidden="false" customHeight="false" outlineLevel="0" collapsed="false"/>
    <row r="213" s="1" customFormat="true" ht="12.75" hidden="false" customHeight="false" outlineLevel="0" collapsed="false"/>
    <row r="214" s="1" customFormat="true" ht="12.75" hidden="false" customHeight="false" outlineLevel="0" collapsed="false"/>
    <row r="215" s="1" customFormat="true" ht="12.75" hidden="false" customHeight="false" outlineLevel="0" collapsed="false"/>
    <row r="216" s="1" customFormat="true" ht="12.75" hidden="false" customHeight="false" outlineLevel="0" collapsed="false"/>
    <row r="217" s="1" customFormat="true" ht="12.75" hidden="false" customHeight="false" outlineLevel="0" collapsed="false"/>
    <row r="218" s="1" customFormat="true" ht="12.75" hidden="false" customHeight="false" outlineLevel="0" collapsed="false"/>
    <row r="219" s="1" customFormat="true" ht="12.75" hidden="false" customHeight="false" outlineLevel="0" collapsed="false"/>
    <row r="220" s="1" customFormat="true" ht="12.75" hidden="false" customHeight="false" outlineLevel="0" collapsed="false"/>
    <row r="221" s="1" customFormat="true" ht="12.75" hidden="false" customHeight="false" outlineLevel="0" collapsed="false"/>
    <row r="222" s="1" customFormat="true" ht="12.75" hidden="false" customHeight="false" outlineLevel="0" collapsed="false"/>
    <row r="223" s="1" customFormat="true" ht="12.75" hidden="false" customHeight="false" outlineLevel="0" collapsed="false"/>
    <row r="224" s="1" customFormat="true" ht="12.75" hidden="false" customHeight="false" outlineLevel="0" collapsed="false"/>
    <row r="225" s="1" customFormat="true" ht="12.75" hidden="false" customHeight="false" outlineLevel="0" collapsed="false"/>
    <row r="226" s="1" customFormat="true" ht="12.75" hidden="false" customHeight="false" outlineLevel="0" collapsed="false"/>
    <row r="227" s="1" customFormat="true" ht="12.75" hidden="false" customHeight="false" outlineLevel="0" collapsed="false"/>
    <row r="228" s="1" customFormat="true" ht="12.75" hidden="false" customHeight="false" outlineLevel="0" collapsed="false"/>
    <row r="229" s="1" customFormat="true" ht="12.75" hidden="false" customHeight="false" outlineLevel="0" collapsed="false"/>
    <row r="230" s="1" customFormat="true" ht="12.75" hidden="false" customHeight="false" outlineLevel="0" collapsed="false"/>
    <row r="231" s="1" customFormat="true" ht="12.75" hidden="false" customHeight="false" outlineLevel="0" collapsed="false"/>
    <row r="232" s="1" customFormat="true" ht="12.75" hidden="false" customHeight="false" outlineLevel="0" collapsed="false"/>
    <row r="233" s="1" customFormat="true" ht="12.75" hidden="false" customHeight="false" outlineLevel="0" collapsed="false"/>
    <row r="234" s="1" customFormat="true" ht="12.75" hidden="false" customHeight="false" outlineLevel="0" collapsed="false"/>
    <row r="235" s="1" customFormat="true" ht="12.75" hidden="false" customHeight="false" outlineLevel="0" collapsed="false"/>
    <row r="236" s="1" customFormat="true" ht="12.75" hidden="false" customHeight="false" outlineLevel="0" collapsed="false"/>
    <row r="237" s="1" customFormat="true" ht="12.75" hidden="false" customHeight="false" outlineLevel="0" collapsed="false"/>
    <row r="238" s="1" customFormat="true" ht="12.75" hidden="false" customHeight="false" outlineLevel="0" collapsed="false"/>
    <row r="239" s="1" customFormat="true" ht="12.75" hidden="false" customHeight="false" outlineLevel="0" collapsed="false"/>
    <row r="240" s="1" customFormat="true" ht="12.75" hidden="false" customHeight="false" outlineLevel="0" collapsed="false"/>
    <row r="241" s="1" customFormat="true" ht="12.75" hidden="false" customHeight="false" outlineLevel="0" collapsed="false"/>
    <row r="242" s="1" customFormat="true" ht="12.75" hidden="false" customHeight="false" outlineLevel="0" collapsed="false"/>
    <row r="243" s="1" customFormat="true" ht="12.75" hidden="false" customHeight="false" outlineLevel="0" collapsed="false"/>
    <row r="244" s="1" customFormat="true" ht="12.75" hidden="false" customHeight="false" outlineLevel="0" collapsed="false"/>
    <row r="245" s="1" customFormat="true" ht="12.75" hidden="false" customHeight="false" outlineLevel="0" collapsed="false"/>
    <row r="246" s="1" customFormat="true" ht="12.75" hidden="false" customHeight="false" outlineLevel="0" collapsed="false"/>
    <row r="247" s="1" customFormat="true" ht="12.75" hidden="false" customHeight="false" outlineLevel="0" collapsed="false"/>
    <row r="248" s="1" customFormat="true" ht="12.75" hidden="false" customHeight="false" outlineLevel="0" collapsed="false"/>
    <row r="249" s="1" customFormat="true" ht="12.75" hidden="false" customHeight="false" outlineLevel="0" collapsed="false"/>
    <row r="250" s="1" customFormat="true" ht="12.75" hidden="false" customHeight="false" outlineLevel="0" collapsed="false"/>
    <row r="251" s="1" customFormat="true" ht="12.75" hidden="false" customHeight="false" outlineLevel="0" collapsed="false"/>
    <row r="252" s="1" customFormat="true" ht="12.75" hidden="false" customHeight="false" outlineLevel="0" collapsed="false"/>
    <row r="253" s="1" customFormat="true" ht="12.75" hidden="false" customHeight="false" outlineLevel="0" collapsed="false"/>
    <row r="254" s="1" customFormat="true" ht="12.75" hidden="false" customHeight="false" outlineLevel="0" collapsed="false"/>
    <row r="255" s="1" customFormat="true" ht="12.75" hidden="false" customHeight="false" outlineLevel="0" collapsed="false"/>
    <row r="256" s="1" customFormat="true" ht="12.75" hidden="false" customHeight="false" outlineLevel="0" collapsed="false"/>
    <row r="257" s="1" customFormat="true" ht="12.75" hidden="false" customHeight="false" outlineLevel="0" collapsed="false"/>
    <row r="258" s="1" customFormat="true" ht="12.75" hidden="false" customHeight="false" outlineLevel="0" collapsed="false"/>
    <row r="259" s="1" customFormat="true" ht="12.75" hidden="false" customHeight="false" outlineLevel="0" collapsed="false"/>
    <row r="260" s="1" customFormat="true" ht="12.75" hidden="false" customHeight="false" outlineLevel="0" collapsed="false"/>
    <row r="261" s="1" customFormat="true" ht="12.75" hidden="false" customHeight="false" outlineLevel="0" collapsed="false"/>
    <row r="262" s="1" customFormat="true" ht="12.75" hidden="false" customHeight="false" outlineLevel="0" collapsed="false"/>
    <row r="263" s="1" customFormat="true" ht="12.75" hidden="false" customHeight="false" outlineLevel="0" collapsed="false"/>
    <row r="264" s="1" customFormat="true" ht="12.75" hidden="false" customHeight="false" outlineLevel="0" collapsed="false"/>
    <row r="265" s="1" customFormat="true" ht="12.75" hidden="false" customHeight="false" outlineLevel="0" collapsed="false"/>
    <row r="266" s="1" customFormat="true" ht="12.75" hidden="false" customHeight="false" outlineLevel="0" collapsed="false"/>
    <row r="267" s="1" customFormat="true" ht="12.75" hidden="false" customHeight="false" outlineLevel="0" collapsed="false"/>
  </sheetData>
  <mergeCells count="1">
    <mergeCell ref="B5:K5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2:K267"/>
  <sheetViews>
    <sheetView showFormulas="false" showGridLines="true" showRowColHeaders="true" showZeros="true" rightToLeft="false" tabSelected="false" showOutlineSymbols="true" defaultGridColor="true" view="normal" topLeftCell="A1" colorId="64" zoomScale="80" zoomScaleNormal="80" zoomScalePageLayoutView="100" workbookViewId="0">
      <selection pane="topLeft" activeCell="B3" activeCellId="0" sqref="B3"/>
    </sheetView>
  </sheetViews>
  <sheetFormatPr defaultColWidth="54.00390625" defaultRowHeight="12.75" zeroHeight="false" outlineLevelRow="0" outlineLevelCol="0"/>
  <cols>
    <col collapsed="false" customWidth="true" hidden="false" outlineLevel="0" max="1" min="1" style="1" width="1.85"/>
    <col collapsed="false" customWidth="true" hidden="false" outlineLevel="0" max="2" min="2" style="1" width="59"/>
    <col collapsed="false" customWidth="true" hidden="false" outlineLevel="0" max="3" min="3" style="1" width="39.57"/>
    <col collapsed="false" customWidth="true" hidden="false" outlineLevel="0" max="4" min="4" style="7" width="15.29"/>
    <col collapsed="false" customWidth="true" hidden="false" outlineLevel="0" max="5" min="5" style="1" width="55"/>
    <col collapsed="false" customWidth="true" hidden="false" outlineLevel="0" max="6" min="6" style="8" width="18.86"/>
    <col collapsed="false" customWidth="true" hidden="false" outlineLevel="0" max="7" min="7" style="8" width="14"/>
    <col collapsed="false" customWidth="true" hidden="false" outlineLevel="0" max="8" min="8" style="8" width="19.86"/>
    <col collapsed="false" customWidth="true" hidden="false" outlineLevel="0" max="9" min="9" style="8" width="16"/>
    <col collapsed="false" customWidth="false" hidden="false" outlineLevel="0" max="1018" min="10" style="1" width="54"/>
  </cols>
  <sheetData>
    <row r="2" customFormat="false" ht="22.05" hidden="false" customHeight="false" outlineLevel="0" collapsed="false">
      <c r="F2" s="9"/>
      <c r="G2" s="9"/>
      <c r="H2" s="9"/>
      <c r="I2" s="9"/>
    </row>
    <row r="5" customFormat="false" ht="32.25" hidden="false" customHeight="true" outlineLevel="0" collapsed="false">
      <c r="A5" s="35" t="s">
        <v>114</v>
      </c>
      <c r="B5" s="36"/>
      <c r="C5" s="36"/>
      <c r="D5" s="36"/>
      <c r="E5" s="36"/>
      <c r="F5" s="36"/>
      <c r="G5" s="36"/>
      <c r="H5" s="36"/>
      <c r="I5" s="36"/>
      <c r="J5" s="36"/>
      <c r="K5" s="37"/>
    </row>
    <row r="8" s="11" customFormat="true" ht="59.25" hidden="false" customHeight="true" outlineLevel="0" collapsed="false">
      <c r="B8" s="12" t="s">
        <v>19</v>
      </c>
      <c r="C8" s="12" t="s">
        <v>20</v>
      </c>
      <c r="D8" s="12" t="s">
        <v>21</v>
      </c>
      <c r="E8" s="12" t="s">
        <v>22</v>
      </c>
      <c r="F8" s="13" t="s">
        <v>23</v>
      </c>
      <c r="G8" s="13" t="s">
        <v>24</v>
      </c>
      <c r="H8" s="13" t="s">
        <v>25</v>
      </c>
      <c r="I8" s="13" t="s">
        <v>26</v>
      </c>
      <c r="J8" s="12" t="s">
        <v>27</v>
      </c>
      <c r="K8" s="12" t="s">
        <v>28</v>
      </c>
    </row>
    <row r="9" s="22" customFormat="true" ht="17.35" hidden="false" customHeight="false" outlineLevel="0" collapsed="false">
      <c r="A9" s="14"/>
      <c r="B9" s="16" t="str">
        <f aca="false">C9&amp;D9&amp;E9</f>
        <v>Médico Anestesista AsistenteSCHGuardia Interna</v>
      </c>
      <c r="C9" s="16" t="s">
        <v>29</v>
      </c>
      <c r="D9" s="17" t="s">
        <v>30</v>
      </c>
      <c r="E9" s="16" t="s">
        <v>31</v>
      </c>
      <c r="F9" s="18" t="n">
        <v>1042.60702371815</v>
      </c>
      <c r="G9" s="19" t="s">
        <v>32</v>
      </c>
      <c r="H9" s="20" t="s">
        <v>43</v>
      </c>
      <c r="I9" s="20" t="s">
        <v>43</v>
      </c>
      <c r="J9" s="21" t="s">
        <v>33</v>
      </c>
      <c r="K9" s="21" t="s">
        <v>34</v>
      </c>
    </row>
    <row r="10" s="22" customFormat="true" ht="17.35" hidden="false" customHeight="false" outlineLevel="0" collapsed="false">
      <c r="A10" s="14"/>
      <c r="B10" s="16" t="str">
        <f aca="false">C10&amp;D10&amp;E10</f>
        <v>Médico Anestesista CoordinadorSCHPoliclínica Ampliada y Retén</v>
      </c>
      <c r="C10" s="16" t="s">
        <v>35</v>
      </c>
      <c r="D10" s="17" t="s">
        <v>30</v>
      </c>
      <c r="E10" s="16" t="s">
        <v>36</v>
      </c>
      <c r="F10" s="18" t="n">
        <v>1336.16614179854</v>
      </c>
      <c r="G10" s="19" t="s">
        <v>32</v>
      </c>
      <c r="H10" s="20" t="s">
        <v>43</v>
      </c>
      <c r="I10" s="20" t="s">
        <v>43</v>
      </c>
      <c r="J10" s="21" t="s">
        <v>37</v>
      </c>
      <c r="K10" s="21" t="s">
        <v>34</v>
      </c>
    </row>
    <row r="11" s="22" customFormat="true" ht="17.35" hidden="false" customHeight="false" outlineLevel="0" collapsed="false">
      <c r="A11" s="14"/>
      <c r="B11" s="16" t="str">
        <f aca="false">C11&amp;D11&amp;E11</f>
        <v>Médico Anestesista Encargado del ServicioSCHPoliclínica Ampliada  </v>
      </c>
      <c r="C11" s="16" t="s">
        <v>38</v>
      </c>
      <c r="D11" s="17" t="s">
        <v>30</v>
      </c>
      <c r="E11" s="16" t="s">
        <v>39</v>
      </c>
      <c r="F11" s="18" t="n">
        <v>1796.74446830873</v>
      </c>
      <c r="G11" s="19" t="s">
        <v>32</v>
      </c>
      <c r="H11" s="20" t="s">
        <v>43</v>
      </c>
      <c r="I11" s="20" t="s">
        <v>43</v>
      </c>
      <c r="J11" s="21" t="s">
        <v>40</v>
      </c>
      <c r="K11" s="21" t="s">
        <v>34</v>
      </c>
    </row>
    <row r="12" s="22" customFormat="true" ht="17.35" hidden="false" customHeight="false" outlineLevel="0" collapsed="false">
      <c r="A12" s="14"/>
      <c r="B12" s="16" t="str">
        <f aca="false">C12&amp;D12&amp;E12</f>
        <v>Médico Especialista SAME 10524SR</v>
      </c>
      <c r="C12" s="16" t="s">
        <v>41</v>
      </c>
      <c r="D12" s="17" t="n">
        <v>24</v>
      </c>
      <c r="E12" s="16" t="s">
        <v>42</v>
      </c>
      <c r="F12" s="18" t="n">
        <v>950.022322473399</v>
      </c>
      <c r="G12" s="18" t="n">
        <f aca="false">+D12*F12*4.33</f>
        <v>98726.3197514356</v>
      </c>
      <c r="H12" s="20" t="n">
        <v>83917.3717887203</v>
      </c>
      <c r="I12" s="20" t="n">
        <v>80735.0704587231</v>
      </c>
      <c r="J12" s="21" t="s">
        <v>43</v>
      </c>
      <c r="K12" s="21" t="s">
        <v>44</v>
      </c>
    </row>
    <row r="13" s="22" customFormat="true" ht="17.35" hidden="false" customHeight="false" outlineLevel="0" collapsed="false">
      <c r="A13" s="14"/>
      <c r="B13" s="16" t="str">
        <f aca="false">C13&amp;D13&amp;E13</f>
        <v>Médico General SAME 10524SR</v>
      </c>
      <c r="C13" s="16" t="s">
        <v>45</v>
      </c>
      <c r="D13" s="17" t="n">
        <v>24</v>
      </c>
      <c r="E13" s="16" t="s">
        <v>42</v>
      </c>
      <c r="F13" s="18" t="n">
        <v>791.685268727832</v>
      </c>
      <c r="G13" s="18" t="n">
        <f aca="false">+D13*F13*4.33</f>
        <v>82271.9331261963</v>
      </c>
      <c r="H13" s="20" t="n">
        <v>69931.1431572668</v>
      </c>
      <c r="I13" s="20" t="n">
        <v>69759.7849216384</v>
      </c>
      <c r="J13" s="21" t="s">
        <v>43</v>
      </c>
      <c r="K13" s="21" t="s">
        <v>44</v>
      </c>
    </row>
    <row r="14" s="22" customFormat="true" ht="17.35" hidden="false" customHeight="false" outlineLevel="0" collapsed="false">
      <c r="A14" s="14"/>
      <c r="B14" s="16" t="str">
        <f aca="false">C14&amp;D14&amp;E14</f>
        <v>Médico General  12Policlínica</v>
      </c>
      <c r="C14" s="16" t="s">
        <v>46</v>
      </c>
      <c r="D14" s="17" t="n">
        <v>12</v>
      </c>
      <c r="E14" s="16" t="s">
        <v>47</v>
      </c>
      <c r="F14" s="18" t="n">
        <v>854.094528568202</v>
      </c>
      <c r="G14" s="18" t="n">
        <f aca="false">+D14*F14*4.33</f>
        <v>44378.7517044038</v>
      </c>
      <c r="H14" s="20" t="n">
        <v>40828.4515680515</v>
      </c>
      <c r="I14" s="20" t="n">
        <v>40252.4523532214</v>
      </c>
      <c r="J14" s="21" t="s">
        <v>43</v>
      </c>
      <c r="K14" s="21" t="s">
        <v>48</v>
      </c>
    </row>
    <row r="15" s="22" customFormat="true" ht="17.35" hidden="false" customHeight="false" outlineLevel="0" collapsed="false">
      <c r="A15" s="14"/>
      <c r="B15" s="16" t="str">
        <f aca="false">C15&amp;D15&amp;E15</f>
        <v>Médico General  14Policlínica</v>
      </c>
      <c r="C15" s="16" t="s">
        <v>46</v>
      </c>
      <c r="D15" s="17" t="n">
        <v>14</v>
      </c>
      <c r="E15" s="16" t="s">
        <v>47</v>
      </c>
      <c r="F15" s="18" t="n">
        <v>786.983025404565</v>
      </c>
      <c r="G15" s="18" t="n">
        <f aca="false">+D15*F15*4.33</f>
        <v>47706.9110000247</v>
      </c>
      <c r="H15" s="20" t="n">
        <v>43890.3581200228</v>
      </c>
      <c r="I15" s="20" t="n">
        <v>43271.1621710016</v>
      </c>
      <c r="J15" s="21" t="s">
        <v>43</v>
      </c>
      <c r="K15" s="21" t="s">
        <v>48</v>
      </c>
    </row>
    <row r="16" s="22" customFormat="true" ht="17.35" hidden="false" customHeight="false" outlineLevel="0" collapsed="false">
      <c r="A16" s="14"/>
      <c r="B16" s="16" t="str">
        <f aca="false">C16&amp;D16&amp;E16</f>
        <v>Médico General  16Policlínica</v>
      </c>
      <c r="C16" s="16" t="s">
        <v>46</v>
      </c>
      <c r="D16" s="17" t="n">
        <v>16</v>
      </c>
      <c r="E16" s="16" t="s">
        <v>47</v>
      </c>
      <c r="F16" s="18" t="n">
        <v>736.650308166774</v>
      </c>
      <c r="G16" s="18" t="n">
        <f aca="false">+D16*F16*4.33</f>
        <v>51035.1333497941</v>
      </c>
      <c r="H16" s="20" t="n">
        <v>46952.3226818106</v>
      </c>
      <c r="I16" s="20" t="n">
        <v>46010.4601520566</v>
      </c>
      <c r="J16" s="21" t="s">
        <v>43</v>
      </c>
      <c r="K16" s="21" t="s">
        <v>48</v>
      </c>
    </row>
    <row r="17" s="22" customFormat="true" ht="17.35" hidden="false" customHeight="false" outlineLevel="0" collapsed="false">
      <c r="A17" s="14"/>
      <c r="B17" s="16" t="str">
        <f aca="false">C17&amp;D17&amp;E17</f>
        <v>Médico General  18Policlínica</v>
      </c>
      <c r="C17" s="16" t="s">
        <v>46</v>
      </c>
      <c r="D17" s="17" t="n">
        <v>18</v>
      </c>
      <c r="E17" s="16" t="s">
        <v>47</v>
      </c>
      <c r="F17" s="18" t="n">
        <v>711.585492519551</v>
      </c>
      <c r="G17" s="18" t="n">
        <f aca="false">+D17*F17*4.33</f>
        <v>55460.9732869738</v>
      </c>
      <c r="H17" s="20" t="n">
        <v>51024.0954240159</v>
      </c>
      <c r="I17" s="20" t="n">
        <v>49625.5784177437</v>
      </c>
      <c r="J17" s="21" t="s">
        <v>43</v>
      </c>
      <c r="K17" s="21" t="s">
        <v>48</v>
      </c>
    </row>
    <row r="18" s="22" customFormat="true" ht="17.35" hidden="false" customHeight="false" outlineLevel="0" collapsed="false">
      <c r="A18" s="14"/>
      <c r="B18" s="16" t="str">
        <f aca="false">C18&amp;D18&amp;E18</f>
        <v>Médico General  20Policlínica</v>
      </c>
      <c r="C18" s="16" t="s">
        <v>46</v>
      </c>
      <c r="D18" s="17" t="n">
        <v>20</v>
      </c>
      <c r="E18" s="16" t="s">
        <v>47</v>
      </c>
      <c r="F18" s="18" t="n">
        <v>691.528269933761</v>
      </c>
      <c r="G18" s="18" t="n">
        <f aca="false">+D18*F18*4.33</f>
        <v>59886.3481762637</v>
      </c>
      <c r="H18" s="20" t="n">
        <v>55095.4403221626</v>
      </c>
      <c r="I18" s="20" t="n">
        <v>53240.3168226259</v>
      </c>
      <c r="J18" s="21" t="s">
        <v>43</v>
      </c>
      <c r="K18" s="21" t="s">
        <v>48</v>
      </c>
    </row>
    <row r="19" s="22" customFormat="true" ht="17.35" hidden="false" customHeight="false" outlineLevel="0" collapsed="false">
      <c r="A19" s="14"/>
      <c r="B19" s="16" t="str">
        <f aca="false">C19&amp;D19&amp;E19</f>
        <v>Médico General  22Policlínica</v>
      </c>
      <c r="C19" s="16" t="s">
        <v>46</v>
      </c>
      <c r="D19" s="17" t="n">
        <v>22</v>
      </c>
      <c r="E19" s="16" t="s">
        <v>47</v>
      </c>
      <c r="F19" s="18" t="n">
        <v>691.52392571884</v>
      </c>
      <c r="G19" s="18" t="n">
        <f aca="false">+D19*F19*4.33</f>
        <v>65874.5691639767</v>
      </c>
      <c r="H19" s="20" t="n">
        <v>55993.3837893802</v>
      </c>
      <c r="I19" s="20" t="n">
        <v>57333.5208993191</v>
      </c>
      <c r="J19" s="21" t="s">
        <v>43</v>
      </c>
      <c r="K19" s="21" t="s">
        <v>48</v>
      </c>
    </row>
    <row r="20" s="22" customFormat="true" ht="17.35" hidden="false" customHeight="false" outlineLevel="0" collapsed="false">
      <c r="A20" s="14"/>
      <c r="B20" s="16" t="str">
        <f aca="false">C20&amp;D20&amp;E20</f>
        <v>Médico General  24Policlínica</v>
      </c>
      <c r="C20" s="16" t="s">
        <v>46</v>
      </c>
      <c r="D20" s="17" t="n">
        <v>24</v>
      </c>
      <c r="E20" s="16" t="s">
        <v>47</v>
      </c>
      <c r="F20" s="18" t="n">
        <v>690.995974451673</v>
      </c>
      <c r="G20" s="18" t="n">
        <f aca="false">+D20*F20*4.33</f>
        <v>71808.3016650179</v>
      </c>
      <c r="H20" s="20" t="n">
        <v>61037.0564152652</v>
      </c>
      <c r="I20" s="20" t="n">
        <v>61830.2270080352</v>
      </c>
      <c r="J20" s="21" t="s">
        <v>43</v>
      </c>
      <c r="K20" s="21" t="s">
        <v>48</v>
      </c>
    </row>
    <row r="21" s="22" customFormat="true" ht="17.35" hidden="false" customHeight="false" outlineLevel="0" collapsed="false">
      <c r="A21" s="14"/>
      <c r="B21" s="16" t="str">
        <f aca="false">C21&amp;D21&amp;E21</f>
        <v>Médico General  26Policlínica</v>
      </c>
      <c r="C21" s="16" t="s">
        <v>46</v>
      </c>
      <c r="D21" s="17" t="n">
        <v>26</v>
      </c>
      <c r="E21" s="16" t="s">
        <v>47</v>
      </c>
      <c r="F21" s="18" t="n">
        <v>679.020203794731</v>
      </c>
      <c r="G21" s="18" t="n">
        <f aca="false">+D21*F21*4.33</f>
        <v>76444.0945432108</v>
      </c>
      <c r="H21" s="20" t="n">
        <v>64977.4803617292</v>
      </c>
      <c r="I21" s="20" t="n">
        <v>65343.3274301481</v>
      </c>
      <c r="J21" s="21" t="s">
        <v>43</v>
      </c>
      <c r="K21" s="21" t="s">
        <v>48</v>
      </c>
    </row>
    <row r="22" s="22" customFormat="true" ht="17.35" hidden="false" customHeight="false" outlineLevel="0" collapsed="false">
      <c r="A22" s="14"/>
      <c r="B22" s="16" t="str">
        <f aca="false">C22&amp;D22&amp;E22</f>
        <v>Médico General  28Policlínica</v>
      </c>
      <c r="C22" s="16" t="s">
        <v>46</v>
      </c>
      <c r="D22" s="17" t="n">
        <v>28</v>
      </c>
      <c r="E22" s="16" t="s">
        <v>47</v>
      </c>
      <c r="F22" s="18" t="n">
        <v>668.299853548845</v>
      </c>
      <c r="G22" s="18" t="n">
        <f aca="false">+D22*F22*4.33</f>
        <v>81024.674244262</v>
      </c>
      <c r="H22" s="20" t="n">
        <v>68870.9731076227</v>
      </c>
      <c r="I22" s="20" t="n">
        <v>68814.5861563485</v>
      </c>
      <c r="J22" s="21" t="s">
        <v>43</v>
      </c>
      <c r="K22" s="21" t="s">
        <v>48</v>
      </c>
    </row>
    <row r="23" s="22" customFormat="true" ht="17.35" hidden="false" customHeight="false" outlineLevel="0" collapsed="false">
      <c r="A23" s="14"/>
      <c r="B23" s="16" t="str">
        <f aca="false">C23&amp;D23&amp;E23</f>
        <v>Médico General  30Policlínica</v>
      </c>
      <c r="C23" s="16" t="s">
        <v>46</v>
      </c>
      <c r="D23" s="17" t="n">
        <v>30</v>
      </c>
      <c r="E23" s="16" t="s">
        <v>47</v>
      </c>
      <c r="F23" s="18" t="n">
        <v>659.018568855361</v>
      </c>
      <c r="G23" s="18" t="n">
        <f aca="false">+D23*F23*4.33</f>
        <v>85606.5120943114</v>
      </c>
      <c r="H23" s="20" t="n">
        <v>72765.5352801647</v>
      </c>
      <c r="I23" s="20" t="n">
        <v>72286.7983340711</v>
      </c>
      <c r="J23" s="21" t="s">
        <v>43</v>
      </c>
      <c r="K23" s="21" t="s">
        <v>48</v>
      </c>
    </row>
    <row r="24" s="22" customFormat="true" ht="17.35" hidden="false" customHeight="false" outlineLevel="0" collapsed="false">
      <c r="A24" s="14"/>
      <c r="B24" s="16" t="str">
        <f aca="false">C24&amp;D24&amp;E24</f>
        <v>Médico General  32Policlínica</v>
      </c>
      <c r="C24" s="16" t="s">
        <v>46</v>
      </c>
      <c r="D24" s="17" t="n">
        <v>32</v>
      </c>
      <c r="E24" s="16" t="s">
        <v>47</v>
      </c>
      <c r="F24" s="18" t="n">
        <v>650.888403232193</v>
      </c>
      <c r="G24" s="18" t="n">
        <f aca="false">+D24*F24*4.33</f>
        <v>90187.0971518527</v>
      </c>
      <c r="H24" s="20" t="n">
        <v>76659.0325790748</v>
      </c>
      <c r="I24" s="20" t="n">
        <v>75493.1620512445</v>
      </c>
      <c r="J24" s="21" t="s">
        <v>43</v>
      </c>
      <c r="K24" s="21" t="s">
        <v>48</v>
      </c>
    </row>
    <row r="25" s="22" customFormat="true" ht="17.35" hidden="false" customHeight="false" outlineLevel="0" collapsed="false">
      <c r="A25" s="14"/>
      <c r="B25" s="16" t="str">
        <f aca="false">C25&amp;D25&amp;E25</f>
        <v>Médico General  34Policlínica</v>
      </c>
      <c r="C25" s="16" t="s">
        <v>46</v>
      </c>
      <c r="D25" s="17" t="n">
        <v>34</v>
      </c>
      <c r="E25" s="16" t="s">
        <v>47</v>
      </c>
      <c r="F25" s="18" t="n">
        <v>643.71472768234</v>
      </c>
      <c r="G25" s="18" t="n">
        <f aca="false">+D25*F25*4.33</f>
        <v>94767.6822093941</v>
      </c>
      <c r="H25" s="20" t="n">
        <v>80552.529877985</v>
      </c>
      <c r="I25" s="20" t="n">
        <v>78129.4127569359</v>
      </c>
      <c r="J25" s="21" t="s">
        <v>43</v>
      </c>
      <c r="K25" s="21" t="s">
        <v>48</v>
      </c>
    </row>
    <row r="26" s="22" customFormat="true" ht="17.35" hidden="false" customHeight="false" outlineLevel="0" collapsed="false">
      <c r="A26" s="14"/>
      <c r="B26" s="16" t="str">
        <f aca="false">C26&amp;D26&amp;E26</f>
        <v>Médico General  36Policlínica</v>
      </c>
      <c r="C26" s="16" t="s">
        <v>46</v>
      </c>
      <c r="D26" s="17" t="n">
        <v>36</v>
      </c>
      <c r="E26" s="16" t="s">
        <v>47</v>
      </c>
      <c r="F26" s="18" t="n">
        <v>637.338127193581</v>
      </c>
      <c r="G26" s="18" t="n">
        <f aca="false">+D26*F26*4.33</f>
        <v>99348.2672669354</v>
      </c>
      <c r="H26" s="20" t="n">
        <v>84446.0271768951</v>
      </c>
      <c r="I26" s="20" t="n">
        <v>81144.449270665</v>
      </c>
      <c r="J26" s="21" t="s">
        <v>43</v>
      </c>
      <c r="K26" s="21" t="s">
        <v>48</v>
      </c>
    </row>
    <row r="27" s="22" customFormat="true" ht="17.35" hidden="false" customHeight="false" outlineLevel="0" collapsed="false">
      <c r="A27" s="14"/>
      <c r="B27" s="16" t="str">
        <f aca="false">C27&amp;D27&amp;E27</f>
        <v>Médico Especialista  12Policlínica</v>
      </c>
      <c r="C27" s="16" t="s">
        <v>49</v>
      </c>
      <c r="D27" s="17" t="n">
        <v>12</v>
      </c>
      <c r="E27" s="16" t="s">
        <v>47</v>
      </c>
      <c r="F27" s="18" t="n">
        <v>854.094528568202</v>
      </c>
      <c r="G27" s="18" t="n">
        <f aca="false">+D27*F27*4.33</f>
        <v>44378.7517044038</v>
      </c>
      <c r="H27" s="20" t="n">
        <v>40828.4515680515</v>
      </c>
      <c r="I27" s="20" t="n">
        <v>40252.4523532214</v>
      </c>
      <c r="J27" s="21" t="s">
        <v>43</v>
      </c>
      <c r="K27" s="21" t="s">
        <v>48</v>
      </c>
    </row>
    <row r="28" s="22" customFormat="true" ht="17.35" hidden="false" customHeight="false" outlineLevel="0" collapsed="false">
      <c r="A28" s="14"/>
      <c r="B28" s="16" t="str">
        <f aca="false">C28&amp;D28&amp;E28</f>
        <v>Médico Especialista  14Policlínica</v>
      </c>
      <c r="C28" s="16" t="s">
        <v>49</v>
      </c>
      <c r="D28" s="17" t="n">
        <v>14</v>
      </c>
      <c r="E28" s="16" t="s">
        <v>47</v>
      </c>
      <c r="F28" s="18" t="n">
        <v>841.886066476314</v>
      </c>
      <c r="G28" s="18" t="n">
        <f aca="false">+D28*F28*4.33</f>
        <v>51035.1333497942</v>
      </c>
      <c r="H28" s="20" t="n">
        <v>46952.3226818106</v>
      </c>
      <c r="I28" s="20" t="n">
        <v>46010.4601520567</v>
      </c>
      <c r="J28" s="21" t="s">
        <v>43</v>
      </c>
      <c r="K28" s="21" t="s">
        <v>48</v>
      </c>
    </row>
    <row r="29" s="22" customFormat="true" ht="17.35" hidden="false" customHeight="false" outlineLevel="0" collapsed="false">
      <c r="A29" s="14"/>
      <c r="B29" s="16" t="str">
        <f aca="false">C29&amp;D29&amp;E29</f>
        <v>Médico Especialista  16Policlínica</v>
      </c>
      <c r="C29" s="16" t="s">
        <v>49</v>
      </c>
      <c r="D29" s="17" t="n">
        <v>16</v>
      </c>
      <c r="E29" s="16" t="s">
        <v>47</v>
      </c>
      <c r="F29" s="18" t="n">
        <v>777.969378874554</v>
      </c>
      <c r="G29" s="18" t="n">
        <f aca="false">+D29*F29*4.33</f>
        <v>53897.7185684291</v>
      </c>
      <c r="H29" s="20" t="n">
        <v>49585.9010829548</v>
      </c>
      <c r="I29" s="20" t="n">
        <v>48348.6793958297</v>
      </c>
      <c r="J29" s="21" t="s">
        <v>43</v>
      </c>
      <c r="K29" s="21" t="s">
        <v>48</v>
      </c>
    </row>
    <row r="30" s="22" customFormat="true" ht="17.35" hidden="false" customHeight="false" outlineLevel="0" collapsed="false">
      <c r="A30" s="14"/>
      <c r="B30" s="16" t="str">
        <f aca="false">C30&amp;D30&amp;E30</f>
        <v>Médico Especialista  18Policlínica</v>
      </c>
      <c r="C30" s="16" t="s">
        <v>49</v>
      </c>
      <c r="D30" s="17" t="n">
        <v>18</v>
      </c>
      <c r="E30" s="16" t="s">
        <v>47</v>
      </c>
      <c r="F30" s="18" t="n">
        <v>777.969504206343</v>
      </c>
      <c r="G30" s="18" t="n">
        <f aca="false">+D30*F30*4.33</f>
        <v>60634.9431578424</v>
      </c>
      <c r="H30" s="20" t="n">
        <v>55784.147705215</v>
      </c>
      <c r="I30" s="20" t="n">
        <v>53851.7847993081</v>
      </c>
      <c r="J30" s="21" t="s">
        <v>43</v>
      </c>
      <c r="K30" s="21" t="s">
        <v>48</v>
      </c>
    </row>
    <row r="31" s="22" customFormat="true" ht="17.35" hidden="false" customHeight="false" outlineLevel="0" collapsed="false">
      <c r="A31" s="14"/>
      <c r="B31" s="16" t="str">
        <f aca="false">C31&amp;D31&amp;E31</f>
        <v>Médico Especialista  20Policlínica</v>
      </c>
      <c r="C31" s="16" t="s">
        <v>49</v>
      </c>
      <c r="D31" s="17" t="n">
        <v>20</v>
      </c>
      <c r="E31" s="16" t="s">
        <v>47</v>
      </c>
      <c r="F31" s="18" t="n">
        <v>829.833502805704</v>
      </c>
      <c r="G31" s="18" t="n">
        <f aca="false">+D31*F31*4.33</f>
        <v>71863.581342974</v>
      </c>
      <c r="H31" s="20" t="n">
        <v>61084.0441415279</v>
      </c>
      <c r="I31" s="20" t="n">
        <v>61872.1190996503</v>
      </c>
      <c r="J31" s="21" t="s">
        <v>43</v>
      </c>
      <c r="K31" s="21" t="s">
        <v>48</v>
      </c>
    </row>
    <row r="32" s="22" customFormat="true" ht="17.35" hidden="false" customHeight="false" outlineLevel="0" collapsed="false">
      <c r="A32" s="14"/>
      <c r="B32" s="16" t="str">
        <f aca="false">C32&amp;D32&amp;E32</f>
        <v>Médico Especialista  22Policlínica</v>
      </c>
      <c r="C32" s="16" t="s">
        <v>49</v>
      </c>
      <c r="D32" s="17" t="n">
        <v>22</v>
      </c>
      <c r="E32" s="16" t="s">
        <v>47</v>
      </c>
      <c r="F32" s="18" t="n">
        <v>829.834016213492</v>
      </c>
      <c r="G32" s="18" t="n">
        <f aca="false">+D32*F32*4.33</f>
        <v>79049.9883844973</v>
      </c>
      <c r="H32" s="20" t="n">
        <v>67192.4901268227</v>
      </c>
      <c r="I32" s="20" t="n">
        <v>67318.12807253</v>
      </c>
      <c r="J32" s="21" t="s">
        <v>43</v>
      </c>
      <c r="K32" s="21" t="s">
        <v>48</v>
      </c>
    </row>
    <row r="33" s="22" customFormat="true" ht="17.35" hidden="false" customHeight="false" outlineLevel="0" collapsed="false">
      <c r="A33" s="14"/>
      <c r="B33" s="16" t="str">
        <f aca="false">C33&amp;D33&amp;E33</f>
        <v>Médico Especialista  24Policlínica</v>
      </c>
      <c r="C33" s="16" t="s">
        <v>49</v>
      </c>
      <c r="D33" s="17" t="n">
        <v>24</v>
      </c>
      <c r="E33" s="16" t="s">
        <v>47</v>
      </c>
      <c r="F33" s="18" t="n">
        <v>829.195595142297</v>
      </c>
      <c r="G33" s="18" t="n">
        <f aca="false">+D33*F33*4.33</f>
        <v>86170.0062471875</v>
      </c>
      <c r="H33" s="20" t="n">
        <v>73244.5053101094</v>
      </c>
      <c r="I33" s="20" t="n">
        <v>72713.8259425822</v>
      </c>
      <c r="J33" s="21" t="s">
        <v>43</v>
      </c>
      <c r="K33" s="21" t="s">
        <v>48</v>
      </c>
    </row>
    <row r="34" s="22" customFormat="true" ht="17.35" hidden="false" customHeight="false" outlineLevel="0" collapsed="false">
      <c r="A34" s="14"/>
      <c r="B34" s="16" t="str">
        <f aca="false">C34&amp;D34&amp;E34</f>
        <v>Médico Especialista  26Policlínica</v>
      </c>
      <c r="C34" s="16" t="s">
        <v>49</v>
      </c>
      <c r="D34" s="17" t="n">
        <v>26</v>
      </c>
      <c r="E34" s="16" t="s">
        <v>47</v>
      </c>
      <c r="F34" s="18" t="n">
        <v>827.963488142977</v>
      </c>
      <c r="G34" s="18" t="n">
        <f aca="false">+D34*F34*4.33</f>
        <v>93212.1294951364</v>
      </c>
      <c r="H34" s="20" t="n">
        <v>79230.3100708659</v>
      </c>
      <c r="I34" s="20" t="n">
        <v>77105.5155530632</v>
      </c>
      <c r="J34" s="21" t="s">
        <v>43</v>
      </c>
      <c r="K34" s="21" t="s">
        <v>48</v>
      </c>
    </row>
    <row r="35" s="22" customFormat="true" ht="17.35" hidden="false" customHeight="false" outlineLevel="0" collapsed="false">
      <c r="A35" s="14"/>
      <c r="B35" s="16" t="str">
        <f aca="false">C35&amp;D35&amp;E35</f>
        <v>Médico Especialista  28Policlínica</v>
      </c>
      <c r="C35" s="16" t="s">
        <v>49</v>
      </c>
      <c r="D35" s="17" t="n">
        <v>28</v>
      </c>
      <c r="E35" s="16" t="s">
        <v>47</v>
      </c>
      <c r="F35" s="18" t="n">
        <v>826.363990024033</v>
      </c>
      <c r="G35" s="18" t="n">
        <f aca="false">+D35*F35*4.33</f>
        <v>100188.370150514</v>
      </c>
      <c r="H35" s="20" t="n">
        <v>85160.1146279367</v>
      </c>
      <c r="I35" s="20" t="n">
        <v>81697.4224907796</v>
      </c>
      <c r="J35" s="21" t="s">
        <v>43</v>
      </c>
      <c r="K35" s="21" t="s">
        <v>48</v>
      </c>
    </row>
    <row r="36" s="22" customFormat="true" ht="17.35" hidden="false" customHeight="false" outlineLevel="0" collapsed="false">
      <c r="A36" s="14"/>
      <c r="B36" s="16" t="str">
        <f aca="false">C36&amp;D36&amp;E36</f>
        <v>Médico Especialista  30Policlínica</v>
      </c>
      <c r="C36" s="16" t="s">
        <v>49</v>
      </c>
      <c r="D36" s="17" t="n">
        <v>30</v>
      </c>
      <c r="E36" s="16" t="s">
        <v>47</v>
      </c>
      <c r="F36" s="18" t="n">
        <v>824.978455387042</v>
      </c>
      <c r="G36" s="18" t="n">
        <f aca="false">+D36*F36*4.33</f>
        <v>107164.701354777</v>
      </c>
      <c r="H36" s="20" t="n">
        <v>91089.9961515603</v>
      </c>
      <c r="I36" s="20" t="n">
        <v>86289.389029659</v>
      </c>
      <c r="J36" s="21" t="s">
        <v>43</v>
      </c>
      <c r="K36" s="21" t="s">
        <v>48</v>
      </c>
    </row>
    <row r="37" s="22" customFormat="true" ht="17.35" hidden="false" customHeight="false" outlineLevel="0" collapsed="false">
      <c r="A37" s="14"/>
      <c r="B37" s="16" t="str">
        <f aca="false">C37&amp;D37&amp;E37</f>
        <v>Médico Especialista  32Policlínica</v>
      </c>
      <c r="C37" s="16" t="s">
        <v>49</v>
      </c>
      <c r="D37" s="17" t="n">
        <v>32</v>
      </c>
      <c r="E37" s="16" t="s">
        <v>47</v>
      </c>
      <c r="F37" s="18" t="n">
        <v>823.770287258992</v>
      </c>
      <c r="G37" s="18" t="n">
        <f aca="false">+D37*F37*4.33</f>
        <v>114141.611002606</v>
      </c>
      <c r="H37" s="20" t="n">
        <v>97020.369352215</v>
      </c>
      <c r="I37" s="20" t="n">
        <v>90881.7363121445</v>
      </c>
      <c r="J37" s="21" t="s">
        <v>43</v>
      </c>
      <c r="K37" s="21" t="s">
        <v>48</v>
      </c>
    </row>
    <row r="38" s="22" customFormat="true" ht="17.35" hidden="false" customHeight="false" outlineLevel="0" collapsed="false">
      <c r="A38" s="14"/>
      <c r="B38" s="16" t="str">
        <f aca="false">C38&amp;D38&amp;E38</f>
        <v>Médico Especialista  34Policlínica</v>
      </c>
      <c r="C38" s="16" t="s">
        <v>49</v>
      </c>
      <c r="D38" s="17" t="n">
        <v>34</v>
      </c>
      <c r="E38" s="16" t="s">
        <v>47</v>
      </c>
      <c r="F38" s="18" t="n">
        <v>822.695783279563</v>
      </c>
      <c r="G38" s="18" t="n">
        <f aca="false">+D38*F38*4.33</f>
        <v>121117.273214417</v>
      </c>
      <c r="H38" s="20" t="n">
        <v>102949.682232255</v>
      </c>
      <c r="I38" s="20" t="n">
        <v>95473.2625062547</v>
      </c>
      <c r="J38" s="21" t="s">
        <v>43</v>
      </c>
      <c r="K38" s="21" t="s">
        <v>48</v>
      </c>
    </row>
    <row r="39" s="22" customFormat="true" ht="17.35" hidden="false" customHeight="false" outlineLevel="0" collapsed="false">
      <c r="A39" s="14"/>
      <c r="B39" s="16" t="str">
        <f aca="false">C39&amp;D39&amp;E39</f>
        <v>Médico Especialista  36Policlínica</v>
      </c>
      <c r="C39" s="16" t="s">
        <v>49</v>
      </c>
      <c r="D39" s="17" t="n">
        <v>36</v>
      </c>
      <c r="E39" s="16" t="s">
        <v>47</v>
      </c>
      <c r="F39" s="18" t="n">
        <v>821.748671171711</v>
      </c>
      <c r="G39" s="18" t="n">
        <f aca="false">+D39*F39*4.33</f>
        <v>128094.182862246</v>
      </c>
      <c r="H39" s="20" t="n">
        <v>108880.055432909</v>
      </c>
      <c r="I39" s="20" t="n">
        <v>100065.60978874</v>
      </c>
      <c r="J39" s="21" t="s">
        <v>43</v>
      </c>
      <c r="K39" s="21" t="s">
        <v>48</v>
      </c>
    </row>
    <row r="40" s="22" customFormat="true" ht="17.35" hidden="false" customHeight="false" outlineLevel="0" collapsed="false">
      <c r="A40" s="14"/>
      <c r="B40" s="16" t="str">
        <f aca="false">C40&amp;D40&amp;E40</f>
        <v>Médico General  12Guardia  </v>
      </c>
      <c r="C40" s="16" t="s">
        <v>46</v>
      </c>
      <c r="D40" s="17" t="n">
        <v>12</v>
      </c>
      <c r="E40" s="16" t="s">
        <v>50</v>
      </c>
      <c r="F40" s="18" t="n">
        <v>854.094528568202</v>
      </c>
      <c r="G40" s="18" t="n">
        <f aca="false">+D40*F40*4.33</f>
        <v>44378.7517044038</v>
      </c>
      <c r="H40" s="20" t="n">
        <v>40828.4515680515</v>
      </c>
      <c r="I40" s="20" t="n">
        <v>40252.4523532214</v>
      </c>
      <c r="J40" s="21" t="s">
        <v>43</v>
      </c>
      <c r="K40" s="21" t="s">
        <v>48</v>
      </c>
    </row>
    <row r="41" s="22" customFormat="true" ht="17.35" hidden="false" customHeight="false" outlineLevel="0" collapsed="false">
      <c r="A41" s="14"/>
      <c r="B41" s="16" t="str">
        <f aca="false">C41&amp;D41&amp;E41</f>
        <v>Médico General  14Guardia  </v>
      </c>
      <c r="C41" s="16" t="s">
        <v>46</v>
      </c>
      <c r="D41" s="17" t="n">
        <v>14</v>
      </c>
      <c r="E41" s="16" t="s">
        <v>50</v>
      </c>
      <c r="F41" s="18" t="n">
        <v>771.30261884566</v>
      </c>
      <c r="G41" s="18" t="n">
        <f aca="false">+D41*F41*4.33</f>
        <v>46756.3647544239</v>
      </c>
      <c r="H41" s="20" t="n">
        <v>43015.85557407</v>
      </c>
      <c r="I41" s="20" t="n">
        <v>42408.9969231949</v>
      </c>
      <c r="J41" s="21" t="s">
        <v>43</v>
      </c>
      <c r="K41" s="21" t="s">
        <v>48</v>
      </c>
    </row>
    <row r="42" s="22" customFormat="true" ht="17.35" hidden="false" customHeight="false" outlineLevel="0" collapsed="false">
      <c r="A42" s="14"/>
      <c r="B42" s="16" t="str">
        <f aca="false">C42&amp;D42&amp;E42</f>
        <v>Médico General  16Guardia  </v>
      </c>
      <c r="C42" s="16" t="s">
        <v>46</v>
      </c>
      <c r="D42" s="17" t="n">
        <v>16</v>
      </c>
      <c r="E42" s="16" t="s">
        <v>50</v>
      </c>
      <c r="F42" s="18" t="n">
        <v>709.208686553752</v>
      </c>
      <c r="G42" s="18" t="n">
        <f aca="false">+D42*F42*4.33</f>
        <v>49133.9778044439</v>
      </c>
      <c r="H42" s="20" t="n">
        <v>45203.2595800884</v>
      </c>
      <c r="I42" s="20" t="n">
        <v>44457.5566952074</v>
      </c>
      <c r="J42" s="21" t="s">
        <v>43</v>
      </c>
      <c r="K42" s="21" t="s">
        <v>48</v>
      </c>
    </row>
    <row r="43" s="22" customFormat="true" ht="17.35" hidden="false" customHeight="false" outlineLevel="0" collapsed="false">
      <c r="A43" s="14"/>
      <c r="B43" s="16" t="str">
        <f aca="false">C43&amp;D43&amp;E43</f>
        <v>Médico General  18Guardia  </v>
      </c>
      <c r="C43" s="16" t="s">
        <v>46</v>
      </c>
      <c r="D43" s="17" t="n">
        <v>18</v>
      </c>
      <c r="E43" s="16" t="s">
        <v>50</v>
      </c>
      <c r="F43" s="18" t="n">
        <v>660.913405882269</v>
      </c>
      <c r="G43" s="18" t="n">
        <f aca="false">+D43*F43*4.33</f>
        <v>51511.5908544641</v>
      </c>
      <c r="H43" s="20" t="n">
        <v>47390.6635861069</v>
      </c>
      <c r="I43" s="20" t="n">
        <v>46399.640568069</v>
      </c>
      <c r="J43" s="21" t="s">
        <v>43</v>
      </c>
      <c r="K43" s="21" t="s">
        <v>48</v>
      </c>
    </row>
    <row r="44" s="22" customFormat="true" ht="17.35" hidden="false" customHeight="false" outlineLevel="0" collapsed="false">
      <c r="A44" s="14"/>
      <c r="B44" s="16" t="str">
        <f aca="false">C44&amp;D44&amp;E44</f>
        <v>Médico General  20Guardia  </v>
      </c>
      <c r="C44" s="16" t="s">
        <v>46</v>
      </c>
      <c r="D44" s="17" t="n">
        <v>20</v>
      </c>
      <c r="E44" s="16" t="s">
        <v>50</v>
      </c>
      <c r="F44" s="18" t="n">
        <v>622.277181345082</v>
      </c>
      <c r="G44" s="18" t="n">
        <f aca="false">+D44*F44*4.33</f>
        <v>53889.2039044841</v>
      </c>
      <c r="H44" s="20" t="n">
        <v>49578.0675921254</v>
      </c>
      <c r="I44" s="20" t="n">
        <v>48341.7244409306</v>
      </c>
      <c r="J44" s="21" t="s">
        <v>43</v>
      </c>
      <c r="K44" s="21" t="s">
        <v>48</v>
      </c>
    </row>
    <row r="45" customFormat="false" ht="17.35" hidden="false" customHeight="false" outlineLevel="0" collapsed="false">
      <c r="A45" s="14"/>
      <c r="B45" s="16" t="str">
        <f aca="false">C45&amp;D45&amp;E45</f>
        <v>Médico General  22Guardia  </v>
      </c>
      <c r="C45" s="16" t="s">
        <v>46</v>
      </c>
      <c r="D45" s="17" t="n">
        <v>22</v>
      </c>
      <c r="E45" s="16" t="s">
        <v>50</v>
      </c>
      <c r="F45" s="18" t="n">
        <v>590.665724905565</v>
      </c>
      <c r="G45" s="18" t="n">
        <f aca="false">+D45*F45*4.33</f>
        <v>56266.8169545041</v>
      </c>
      <c r="H45" s="20" t="n">
        <v>51765.4715981438</v>
      </c>
      <c r="I45" s="20" t="n">
        <v>50283.8083137922</v>
      </c>
      <c r="J45" s="21" t="s">
        <v>43</v>
      </c>
      <c r="K45" s="21" t="s">
        <v>48</v>
      </c>
    </row>
    <row r="46" customFormat="false" ht="17.35" hidden="false" customHeight="false" outlineLevel="0" collapsed="false">
      <c r="A46" s="14"/>
      <c r="B46" s="16" t="str">
        <f aca="false">C46&amp;D46&amp;E46</f>
        <v>Médico General  24Guardia  </v>
      </c>
      <c r="C46" s="16" t="s">
        <v>46</v>
      </c>
      <c r="D46" s="17" t="n">
        <v>24</v>
      </c>
      <c r="E46" s="16" t="s">
        <v>50</v>
      </c>
      <c r="F46" s="18" t="n">
        <v>608.992207102459</v>
      </c>
      <c r="G46" s="18" t="n">
        <f aca="false">+D46*F46*4.33</f>
        <v>63286.4701620876</v>
      </c>
      <c r="H46" s="20" t="n">
        <v>53793.4996377744</v>
      </c>
      <c r="I46" s="20" t="n">
        <v>55372.2055569583</v>
      </c>
      <c r="J46" s="21" t="s">
        <v>51</v>
      </c>
      <c r="K46" s="21" t="s">
        <v>48</v>
      </c>
    </row>
    <row r="47" customFormat="false" ht="17.35" hidden="false" customHeight="false" outlineLevel="0" collapsed="false">
      <c r="A47" s="14"/>
      <c r="B47" s="16" t="str">
        <f aca="false">C47&amp;D47&amp;E47</f>
        <v>Médico General  26Guardia  </v>
      </c>
      <c r="C47" s="16" t="s">
        <v>46</v>
      </c>
      <c r="D47" s="17" t="n">
        <v>26</v>
      </c>
      <c r="E47" s="16" t="s">
        <v>50</v>
      </c>
      <c r="F47" s="18" t="n">
        <v>585.383365322514</v>
      </c>
      <c r="G47" s="18" t="n">
        <f aca="false">+D47*F47*4.33</f>
        <v>65902.4592680086</v>
      </c>
      <c r="H47" s="20" t="n">
        <v>56017.0903778073</v>
      </c>
      <c r="I47" s="20" t="n">
        <v>57354.6566011983</v>
      </c>
      <c r="J47" s="21" t="s">
        <v>51</v>
      </c>
      <c r="K47" s="21" t="s">
        <v>48</v>
      </c>
    </row>
    <row r="48" customFormat="false" ht="17.35" hidden="false" customHeight="false" outlineLevel="0" collapsed="false">
      <c r="A48" s="14"/>
      <c r="B48" s="16" t="str">
        <f aca="false">C48&amp;D48&amp;E48</f>
        <v>Médico General  28Guardia  </v>
      </c>
      <c r="C48" s="16" t="s">
        <v>46</v>
      </c>
      <c r="D48" s="17" t="n">
        <v>28</v>
      </c>
      <c r="E48" s="16" t="s">
        <v>50</v>
      </c>
      <c r="F48" s="18" t="n">
        <v>564.749928753137</v>
      </c>
      <c r="G48" s="18" t="n">
        <f aca="false">+D48*F48*4.33</f>
        <v>68470.2813620303</v>
      </c>
      <c r="H48" s="20" t="n">
        <v>58199.7391577258</v>
      </c>
      <c r="I48" s="20" t="n">
        <v>59300.6056803416</v>
      </c>
      <c r="J48" s="21" t="s">
        <v>51</v>
      </c>
      <c r="K48" s="21" t="s">
        <v>48</v>
      </c>
    </row>
    <row r="49" customFormat="false" ht="17.35" hidden="false" customHeight="false" outlineLevel="0" collapsed="false">
      <c r="A49" s="14"/>
      <c r="B49" s="16" t="str">
        <f aca="false">C49&amp;D49&amp;E49</f>
        <v>Médico General  30Guardia  </v>
      </c>
      <c r="C49" s="16" t="s">
        <v>46</v>
      </c>
      <c r="D49" s="17" t="n">
        <v>30</v>
      </c>
      <c r="E49" s="16" t="s">
        <v>50</v>
      </c>
      <c r="F49" s="18" t="n">
        <v>546.867617059677</v>
      </c>
      <c r="G49" s="18" t="n">
        <f aca="false">+D49*F49*4.33</f>
        <v>71038.103456052</v>
      </c>
      <c r="H49" s="20" t="n">
        <v>60382.3879376442</v>
      </c>
      <c r="I49" s="20" t="n">
        <v>61246.5547594849</v>
      </c>
      <c r="J49" s="21" t="s">
        <v>51</v>
      </c>
      <c r="K49" s="21" t="s">
        <v>48</v>
      </c>
    </row>
    <row r="50" customFormat="false" ht="17.35" hidden="false" customHeight="false" outlineLevel="0" collapsed="false">
      <c r="A50" s="14"/>
      <c r="B50" s="16" t="str">
        <f aca="false">C50&amp;D50&amp;E50</f>
        <v>Médico General  32Guardia  </v>
      </c>
      <c r="C50" s="16" t="s">
        <v>46</v>
      </c>
      <c r="D50" s="17" t="n">
        <v>32</v>
      </c>
      <c r="E50" s="16" t="s">
        <v>50</v>
      </c>
      <c r="F50" s="18" t="n">
        <v>531.220594327899</v>
      </c>
      <c r="G50" s="18" t="n">
        <f aca="false">+D50*F50*4.33</f>
        <v>73605.9255500737</v>
      </c>
      <c r="H50" s="20" t="n">
        <v>62565.0367175626</v>
      </c>
      <c r="I50" s="20" t="n">
        <v>63192.5038386281</v>
      </c>
      <c r="J50" s="21" t="s">
        <v>51</v>
      </c>
      <c r="K50" s="21" t="s">
        <v>48</v>
      </c>
    </row>
    <row r="51" customFormat="false" ht="17.35" hidden="false" customHeight="false" outlineLevel="0" collapsed="false">
      <c r="A51" s="14"/>
      <c r="B51" s="16" t="str">
        <f aca="false">C51&amp;D51&amp;E51</f>
        <v>Médico General  34Guardia  </v>
      </c>
      <c r="C51" s="16" t="s">
        <v>46</v>
      </c>
      <c r="D51" s="17" t="n">
        <v>34</v>
      </c>
      <c r="E51" s="16" t="s">
        <v>50</v>
      </c>
      <c r="F51" s="18" t="n">
        <v>517.41439779986</v>
      </c>
      <c r="G51" s="18" t="n">
        <f aca="false">+D51*F51*4.33</f>
        <v>76173.7476440954</v>
      </c>
      <c r="H51" s="20" t="n">
        <v>64747.6854974811</v>
      </c>
      <c r="I51" s="20" t="n">
        <v>65138.4529177714</v>
      </c>
      <c r="J51" s="21" t="s">
        <v>51</v>
      </c>
      <c r="K51" s="21" t="s">
        <v>48</v>
      </c>
    </row>
    <row r="52" customFormat="false" ht="17.35" hidden="false" customHeight="false" outlineLevel="0" collapsed="false">
      <c r="A52" s="14"/>
      <c r="B52" s="16" t="str">
        <f aca="false">C52&amp;D52&amp;E52</f>
        <v>Médico General  36Guardia  </v>
      </c>
      <c r="C52" s="16" t="s">
        <v>46</v>
      </c>
      <c r="D52" s="17" t="n">
        <v>36</v>
      </c>
      <c r="E52" s="16" t="s">
        <v>50</v>
      </c>
      <c r="F52" s="18" t="n">
        <v>505.14222310827</v>
      </c>
      <c r="G52" s="18" t="n">
        <f aca="false">+D52*F52*4.33</f>
        <v>78741.5697381171</v>
      </c>
      <c r="H52" s="20" t="n">
        <v>66930.3342773996</v>
      </c>
      <c r="I52" s="20" t="n">
        <v>67084.4019969147</v>
      </c>
      <c r="J52" s="21" t="s">
        <v>51</v>
      </c>
      <c r="K52" s="21" t="s">
        <v>48</v>
      </c>
    </row>
    <row r="53" customFormat="false" ht="17.35" hidden="false" customHeight="false" outlineLevel="0" collapsed="false">
      <c r="A53" s="14"/>
      <c r="B53" s="16" t="str">
        <f aca="false">C53&amp;D53&amp;E53</f>
        <v>Médico Especialista  12Guardia  </v>
      </c>
      <c r="C53" s="16" t="s">
        <v>49</v>
      </c>
      <c r="D53" s="17" t="n">
        <v>12</v>
      </c>
      <c r="E53" s="16" t="s">
        <v>50</v>
      </c>
      <c r="F53" s="18" t="n">
        <v>854.094528568202</v>
      </c>
      <c r="G53" s="18" t="n">
        <f aca="false">+D53*F53*4.33</f>
        <v>44378.7517044038</v>
      </c>
      <c r="H53" s="20" t="n">
        <v>40828.4515680515</v>
      </c>
      <c r="I53" s="20" t="n">
        <v>40252.4523532214</v>
      </c>
      <c r="J53" s="21" t="s">
        <v>43</v>
      </c>
      <c r="K53" s="21" t="s">
        <v>48</v>
      </c>
    </row>
    <row r="54" customFormat="false" ht="17.35" hidden="false" customHeight="false" outlineLevel="0" collapsed="false">
      <c r="A54" s="14"/>
      <c r="B54" s="16" t="str">
        <f aca="false">C54&amp;D54&amp;E54</f>
        <v>Médico Especialista  14Guardia  </v>
      </c>
      <c r="C54" s="16" t="s">
        <v>49</v>
      </c>
      <c r="D54" s="17" t="n">
        <v>14</v>
      </c>
      <c r="E54" s="16" t="s">
        <v>50</v>
      </c>
      <c r="F54" s="18" t="n">
        <v>803.548284302097</v>
      </c>
      <c r="G54" s="18" t="n">
        <f aca="false">+D54*F54*4.33</f>
        <v>48711.0969943931</v>
      </c>
      <c r="H54" s="20" t="n">
        <v>44814.2092348417</v>
      </c>
      <c r="I54" s="20" t="n">
        <v>44112.138839541</v>
      </c>
      <c r="J54" s="21" t="s">
        <v>43</v>
      </c>
      <c r="K54" s="21" t="s">
        <v>48</v>
      </c>
    </row>
    <row r="55" customFormat="false" ht="17.35" hidden="false" customHeight="false" outlineLevel="0" collapsed="false">
      <c r="A55" s="14"/>
      <c r="B55" s="16" t="str">
        <f aca="false">C55&amp;D55&amp;E55</f>
        <v>Médico Especialista  16Guardia  </v>
      </c>
      <c r="C55" s="16" t="s">
        <v>49</v>
      </c>
      <c r="D55" s="17" t="n">
        <v>16</v>
      </c>
      <c r="E55" s="16" t="s">
        <v>50</v>
      </c>
      <c r="F55" s="18" t="n">
        <v>765.638601102519</v>
      </c>
      <c r="G55" s="18" t="n">
        <f aca="false">+D55*F55*4.33</f>
        <v>53043.4422843825</v>
      </c>
      <c r="H55" s="20" t="n">
        <v>48799.9669016319</v>
      </c>
      <c r="I55" s="20" t="n">
        <v>47650.8887295979</v>
      </c>
      <c r="J55" s="21" t="s">
        <v>43</v>
      </c>
      <c r="K55" s="21" t="s">
        <v>48</v>
      </c>
    </row>
    <row r="56" customFormat="false" ht="17.35" hidden="false" customHeight="false" outlineLevel="0" collapsed="false">
      <c r="A56" s="14"/>
      <c r="B56" s="16" t="str">
        <f aca="false">C56&amp;D56&amp;E56</f>
        <v>Médico Especialista  18Guardia  </v>
      </c>
      <c r="C56" s="16" t="s">
        <v>49</v>
      </c>
      <c r="D56" s="17" t="n">
        <v>18</v>
      </c>
      <c r="E56" s="16" t="s">
        <v>50</v>
      </c>
      <c r="F56" s="18" t="n">
        <v>736.153291947292</v>
      </c>
      <c r="G56" s="18" t="n">
        <f aca="false">+D56*F56*4.33</f>
        <v>57375.7875743719</v>
      </c>
      <c r="H56" s="20" t="n">
        <v>52785.7245684222</v>
      </c>
      <c r="I56" s="20" t="n">
        <v>51189.6386196548</v>
      </c>
      <c r="J56" s="21" t="s">
        <v>43</v>
      </c>
      <c r="K56" s="21" t="s">
        <v>48</v>
      </c>
    </row>
    <row r="57" customFormat="false" ht="17.35" hidden="false" customHeight="false" outlineLevel="0" collapsed="false">
      <c r="A57" s="14"/>
      <c r="B57" s="16" t="str">
        <f aca="false">C57&amp;D57&amp;E57</f>
        <v>Médico Especialista  20Guardia  </v>
      </c>
      <c r="C57" s="16" t="s">
        <v>49</v>
      </c>
      <c r="D57" s="17" t="n">
        <v>20</v>
      </c>
      <c r="E57" s="16" t="s">
        <v>50</v>
      </c>
      <c r="F57" s="18" t="n">
        <v>712.561450682157</v>
      </c>
      <c r="G57" s="18" t="n">
        <f aca="false">+D57*F57*4.33</f>
        <v>61707.8216290748</v>
      </c>
      <c r="H57" s="20" t="n">
        <v>56771.1958987488</v>
      </c>
      <c r="I57" s="20" t="n">
        <v>54728.1342862456</v>
      </c>
      <c r="J57" s="21" t="s">
        <v>43</v>
      </c>
      <c r="K57" s="21" t="s">
        <v>48</v>
      </c>
    </row>
    <row r="58" customFormat="false" ht="17.35" hidden="false" customHeight="false" outlineLevel="0" collapsed="false">
      <c r="A58" s="14"/>
      <c r="B58" s="16" t="str">
        <f aca="false">C58&amp;D58&amp;E58</f>
        <v>Médico Especialista  22Guardia  </v>
      </c>
      <c r="C58" s="16" t="s">
        <v>49</v>
      </c>
      <c r="D58" s="17" t="n">
        <v>22</v>
      </c>
      <c r="E58" s="16" t="s">
        <v>50</v>
      </c>
      <c r="F58" s="18" t="n">
        <v>693.265569539688</v>
      </c>
      <c r="G58" s="18" t="n">
        <f aca="false">+D58*F58*4.33</f>
        <v>66040.4781543507</v>
      </c>
      <c r="H58" s="20" t="n">
        <v>56134.4064311981</v>
      </c>
      <c r="I58" s="20" t="n">
        <v>57459.2501886618</v>
      </c>
      <c r="J58" s="21" t="s">
        <v>43</v>
      </c>
      <c r="K58" s="21" t="s">
        <v>48</v>
      </c>
    </row>
    <row r="59" customFormat="false" ht="17.35" hidden="false" customHeight="false" outlineLevel="0" collapsed="false">
      <c r="A59" s="14"/>
      <c r="B59" s="16" t="str">
        <f aca="false">C59&amp;D59&amp;E59</f>
        <v>Médico Especialista  24Guardia  </v>
      </c>
      <c r="C59" s="16" t="s">
        <v>49</v>
      </c>
      <c r="D59" s="17" t="n">
        <v>24</v>
      </c>
      <c r="E59" s="16" t="s">
        <v>50</v>
      </c>
      <c r="F59" s="18" t="n">
        <v>730.790689214505</v>
      </c>
      <c r="G59" s="18" t="n">
        <f aca="false">+D59*F59*4.33</f>
        <v>75943.7684231714</v>
      </c>
      <c r="H59" s="20" t="n">
        <v>64552.2031596957</v>
      </c>
      <c r="I59" s="20" t="n">
        <v>64964.1698729214</v>
      </c>
      <c r="J59" s="21" t="s">
        <v>51</v>
      </c>
      <c r="K59" s="21" t="s">
        <v>48</v>
      </c>
    </row>
    <row r="60" customFormat="false" ht="17.35" hidden="false" customHeight="false" outlineLevel="0" collapsed="false">
      <c r="A60" s="14"/>
      <c r="B60" s="16" t="str">
        <f aca="false">C60&amp;D60&amp;E60</f>
        <v>Médico Especialista  26Guardia  </v>
      </c>
      <c r="C60" s="16" t="s">
        <v>49</v>
      </c>
      <c r="D60" s="17" t="n">
        <v>26</v>
      </c>
      <c r="E60" s="16" t="s">
        <v>50</v>
      </c>
      <c r="F60" s="18" t="n">
        <v>716.659994964254</v>
      </c>
      <c r="G60" s="18" t="n">
        <f aca="false">+D60*F60*4.33</f>
        <v>80681.5822330757</v>
      </c>
      <c r="H60" s="20" t="n">
        <v>68579.3448981144</v>
      </c>
      <c r="I60" s="20" t="n">
        <v>68554.5838825213</v>
      </c>
      <c r="J60" s="21" t="s">
        <v>51</v>
      </c>
      <c r="K60" s="21" t="s">
        <v>48</v>
      </c>
    </row>
    <row r="61" customFormat="false" ht="17.35" hidden="false" customHeight="false" outlineLevel="0" collapsed="false">
      <c r="A61" s="14"/>
      <c r="B61" s="16" t="str">
        <f aca="false">C61&amp;D61&amp;E61</f>
        <v>Médico Especialista  28Guardia  </v>
      </c>
      <c r="C61" s="16" t="s">
        <v>49</v>
      </c>
      <c r="D61" s="17" t="n">
        <v>28</v>
      </c>
      <c r="E61" s="16" t="s">
        <v>50</v>
      </c>
      <c r="F61" s="18" t="n">
        <v>704.062315624087</v>
      </c>
      <c r="G61" s="18" t="n">
        <f aca="false">+D61*F61*4.33</f>
        <v>85360.5151462643</v>
      </c>
      <c r="H61" s="20" t="n">
        <v>72556.4378743247</v>
      </c>
      <c r="I61" s="20" t="n">
        <v>72100.3767219046</v>
      </c>
      <c r="J61" s="21" t="s">
        <v>51</v>
      </c>
      <c r="K61" s="21" t="s">
        <v>48</v>
      </c>
    </row>
    <row r="62" customFormat="false" ht="17.35" hidden="false" customHeight="false" outlineLevel="0" collapsed="false">
      <c r="A62" s="14"/>
      <c r="B62" s="16" t="str">
        <f aca="false">C62&amp;D62&amp;E62</f>
        <v>Médico Especialista  30Guardia  </v>
      </c>
      <c r="C62" s="16" t="s">
        <v>49</v>
      </c>
      <c r="D62" s="17" t="n">
        <v>30</v>
      </c>
      <c r="E62" s="16" t="s">
        <v>50</v>
      </c>
      <c r="F62" s="18" t="n">
        <v>693.144326862609</v>
      </c>
      <c r="G62" s="18" t="n">
        <f aca="false">+D62*F62*4.33</f>
        <v>90039.4480594529</v>
      </c>
      <c r="H62" s="20" t="n">
        <v>76533.530850535</v>
      </c>
      <c r="I62" s="20" t="n">
        <v>75395.3562164162</v>
      </c>
      <c r="J62" s="21" t="s">
        <v>51</v>
      </c>
      <c r="K62" s="21" t="s">
        <v>48</v>
      </c>
    </row>
    <row r="63" customFormat="false" ht="17.35" hidden="false" customHeight="false" outlineLevel="0" collapsed="false">
      <c r="A63" s="14"/>
      <c r="B63" s="16" t="str">
        <f aca="false">C63&amp;D63&amp;E63</f>
        <v>Médico Especialista  32Guardia  </v>
      </c>
      <c r="C63" s="16" t="s">
        <v>49</v>
      </c>
      <c r="D63" s="17" t="n">
        <v>32</v>
      </c>
      <c r="E63" s="16" t="s">
        <v>50</v>
      </c>
      <c r="F63" s="18" t="n">
        <v>683.590124178068</v>
      </c>
      <c r="G63" s="18" t="n">
        <f aca="false">+D63*F63*4.33</f>
        <v>94718.2476061131</v>
      </c>
      <c r="H63" s="20" t="n">
        <v>80510.5104651961</v>
      </c>
      <c r="I63" s="20" t="n">
        <v>78096.8738711688</v>
      </c>
      <c r="J63" s="21" t="s">
        <v>51</v>
      </c>
      <c r="K63" s="21" t="s">
        <v>48</v>
      </c>
    </row>
    <row r="64" customFormat="false" ht="17.35" hidden="false" customHeight="false" outlineLevel="0" collapsed="false">
      <c r="A64" s="14"/>
      <c r="B64" s="16" t="str">
        <f aca="false">C64&amp;D64&amp;E64</f>
        <v>Médico Especialista  34Guardia  </v>
      </c>
      <c r="C64" s="16" t="s">
        <v>49</v>
      </c>
      <c r="D64" s="17" t="n">
        <v>34</v>
      </c>
      <c r="E64" s="16" t="s">
        <v>50</v>
      </c>
      <c r="F64" s="18" t="n">
        <v>675.152605997356</v>
      </c>
      <c r="G64" s="18" t="n">
        <f aca="false">+D64*F64*4.33</f>
        <v>99395.9666549308</v>
      </c>
      <c r="H64" s="20" t="n">
        <v>84486.5716566911</v>
      </c>
      <c r="I64" s="20" t="n">
        <v>81175.8460015807</v>
      </c>
      <c r="J64" s="21" t="s">
        <v>51</v>
      </c>
      <c r="K64" s="21" t="s">
        <v>48</v>
      </c>
    </row>
    <row r="65" customFormat="false" ht="17.35" hidden="false" customHeight="false" outlineLevel="0" collapsed="false">
      <c r="A65" s="14"/>
      <c r="B65" s="16" t="str">
        <f aca="false">C65&amp;D65&amp;E65</f>
        <v>Médico Especialista  36Guardia  </v>
      </c>
      <c r="C65" s="16" t="s">
        <v>49</v>
      </c>
      <c r="D65" s="17" t="n">
        <v>36</v>
      </c>
      <c r="E65" s="16" t="s">
        <v>50</v>
      </c>
      <c r="F65" s="18" t="n">
        <v>667.660377008719</v>
      </c>
      <c r="G65" s="18" t="n">
        <f aca="false">+D65*F65*4.33</f>
        <v>104074.899568119</v>
      </c>
      <c r="H65" s="20" t="n">
        <v>88463.6646329012</v>
      </c>
      <c r="I65" s="20" t="n">
        <v>84255.6171228103</v>
      </c>
      <c r="J65" s="21" t="s">
        <v>51</v>
      </c>
      <c r="K65" s="21" t="s">
        <v>48</v>
      </c>
    </row>
    <row r="66" customFormat="false" ht="17.35" hidden="false" customHeight="false" outlineLevel="0" collapsed="false">
      <c r="A66" s="14"/>
      <c r="B66" s="23" t="str">
        <f aca="false">C66&amp;D66&amp;E66</f>
        <v>Médico Retén Cat ISCHRetén</v>
      </c>
      <c r="C66" s="23" t="s">
        <v>52</v>
      </c>
      <c r="D66" s="24" t="s">
        <v>30</v>
      </c>
      <c r="E66" s="23" t="s">
        <v>53</v>
      </c>
      <c r="F66" s="18" t="n">
        <v>338.317122400812</v>
      </c>
      <c r="G66" s="19" t="s">
        <v>32</v>
      </c>
      <c r="H66" s="20" t="s">
        <v>43</v>
      </c>
      <c r="I66" s="20" t="s">
        <v>43</v>
      </c>
      <c r="J66" s="25" t="s">
        <v>54</v>
      </c>
      <c r="K66" s="25" t="s">
        <v>48</v>
      </c>
    </row>
    <row r="67" customFormat="false" ht="17.35" hidden="false" customHeight="false" outlineLevel="0" collapsed="false">
      <c r="A67" s="14"/>
      <c r="B67" s="23" t="str">
        <f aca="false">C67&amp;D67&amp;E67</f>
        <v>Médico Retén Cat IIISCHRetén</v>
      </c>
      <c r="C67" s="23" t="s">
        <v>55</v>
      </c>
      <c r="D67" s="24" t="s">
        <v>30</v>
      </c>
      <c r="E67" s="23" t="s">
        <v>53</v>
      </c>
      <c r="F67" s="18" t="n">
        <v>202.995263184559</v>
      </c>
      <c r="G67" s="19" t="s">
        <v>32</v>
      </c>
      <c r="H67" s="20" t="s">
        <v>43</v>
      </c>
      <c r="I67" s="20" t="s">
        <v>43</v>
      </c>
      <c r="J67" s="25" t="s">
        <v>56</v>
      </c>
      <c r="K67" s="25" t="s">
        <v>48</v>
      </c>
    </row>
    <row r="68" customFormat="false" ht="17.35" hidden="false" customHeight="false" outlineLevel="0" collapsed="false">
      <c r="A68" s="14"/>
      <c r="B68" s="23" t="str">
        <f aca="false">C68&amp;D68&amp;E68</f>
        <v>Médico Retén Cat IVSCHRetén</v>
      </c>
      <c r="C68" s="23" t="s">
        <v>57</v>
      </c>
      <c r="D68" s="24" t="s">
        <v>30</v>
      </c>
      <c r="E68" s="23" t="s">
        <v>53</v>
      </c>
      <c r="F68" s="18" t="n">
        <v>140.723257173539</v>
      </c>
      <c r="G68" s="19" t="s">
        <v>32</v>
      </c>
      <c r="H68" s="20" t="s">
        <v>43</v>
      </c>
      <c r="I68" s="20" t="s">
        <v>43</v>
      </c>
      <c r="J68" s="25" t="s">
        <v>58</v>
      </c>
      <c r="K68" s="25" t="s">
        <v>48</v>
      </c>
    </row>
    <row r="69" customFormat="false" ht="17.35" hidden="false" customHeight="false" outlineLevel="0" collapsed="false">
      <c r="A69" s="14"/>
      <c r="B69" s="23" t="str">
        <f aca="false">C69&amp;D69&amp;E69</f>
        <v>Viaticos por trasladoSCHSR</v>
      </c>
      <c r="C69" s="23" t="s">
        <v>59</v>
      </c>
      <c r="D69" s="24" t="s">
        <v>30</v>
      </c>
      <c r="E69" s="23" t="s">
        <v>42</v>
      </c>
      <c r="F69" s="18" t="n">
        <v>8.99401368869089</v>
      </c>
      <c r="G69" s="19" t="s">
        <v>32</v>
      </c>
      <c r="H69" s="20" t="s">
        <v>43</v>
      </c>
      <c r="I69" s="20" t="s">
        <v>43</v>
      </c>
      <c r="J69" s="25" t="s">
        <v>60</v>
      </c>
      <c r="K69" s="25" t="s">
        <v>43</v>
      </c>
    </row>
    <row r="70" customFormat="false" ht="17.35" hidden="false" customHeight="false" outlineLevel="0" collapsed="false">
      <c r="A70" s="14"/>
      <c r="B70" s="23" t="str">
        <f aca="false">C70&amp;D70&amp;E70</f>
        <v>Medico General SAI-PPL U.E 08624Guardia</v>
      </c>
      <c r="C70" s="23" t="s">
        <v>61</v>
      </c>
      <c r="D70" s="24" t="n">
        <v>24</v>
      </c>
      <c r="E70" s="23" t="s">
        <v>62</v>
      </c>
      <c r="F70" s="18" t="n">
        <v>669.885615945061</v>
      </c>
      <c r="G70" s="18" t="n">
        <f aca="false">+D70*F70*4.33</f>
        <v>69614.5132090107</v>
      </c>
      <c r="H70" s="20" t="n">
        <v>59172.3362276591</v>
      </c>
      <c r="I70" s="20" t="n">
        <v>60167.7284121469</v>
      </c>
      <c r="J70" s="25" t="s">
        <v>63</v>
      </c>
      <c r="K70" s="25" t="s">
        <v>64</v>
      </c>
    </row>
    <row r="71" customFormat="false" ht="17.35" hidden="false" customHeight="false" outlineLevel="0" collapsed="false">
      <c r="A71" s="14"/>
      <c r="B71" s="23" t="str">
        <f aca="false">C71&amp;D71&amp;E71</f>
        <v>Médico Especialista SAI-PPL U.E 08624Guardia</v>
      </c>
      <c r="C71" s="23" t="s">
        <v>65</v>
      </c>
      <c r="D71" s="24" t="n">
        <v>24</v>
      </c>
      <c r="E71" s="23" t="s">
        <v>62</v>
      </c>
      <c r="F71" s="18" t="n">
        <v>803.872718622217</v>
      </c>
      <c r="G71" s="18" t="n">
        <f aca="false">+D71*F71*4.33</f>
        <v>83538.4529192208</v>
      </c>
      <c r="H71" s="20" t="n">
        <v>71007.6849813377</v>
      </c>
      <c r="I71" s="20" t="n">
        <v>70719.5800066213</v>
      </c>
      <c r="J71" s="25" t="s">
        <v>63</v>
      </c>
      <c r="K71" s="25" t="s">
        <v>64</v>
      </c>
    </row>
    <row r="72" customFormat="false" ht="17.35" hidden="false" customHeight="false" outlineLevel="0" collapsed="false">
      <c r="A72" s="14"/>
      <c r="B72" s="23" t="str">
        <f aca="false">C72&amp;D72&amp;E72</f>
        <v>Médico de Emergencia Hospitalaria 24Policlínica de Atención Rápida</v>
      </c>
      <c r="C72" s="23" t="s">
        <v>66</v>
      </c>
      <c r="D72" s="24" t="n">
        <v>24</v>
      </c>
      <c r="E72" s="23" t="s">
        <v>67</v>
      </c>
      <c r="F72" s="18" t="n">
        <v>770.89051031029</v>
      </c>
      <c r="G72" s="18" t="n">
        <f aca="false">+D72*F72*4.33</f>
        <v>80110.9418314454</v>
      </c>
      <c r="H72" s="20" t="n">
        <v>68094.3005567285</v>
      </c>
      <c r="I72" s="20" t="n">
        <v>68122.1406978241</v>
      </c>
      <c r="J72" s="25" t="s">
        <v>68</v>
      </c>
      <c r="K72" s="25" t="s">
        <v>69</v>
      </c>
    </row>
    <row r="73" customFormat="false" ht="17.35" hidden="false" customHeight="false" outlineLevel="0" collapsed="false">
      <c r="A73" s="14"/>
      <c r="B73" s="23" t="str">
        <f aca="false">C73&amp;D73&amp;E73</f>
        <v>Médico de Emergencia Hospitalaria 24Medico Internista de Guardia</v>
      </c>
      <c r="C73" s="23" t="s">
        <v>66</v>
      </c>
      <c r="D73" s="24" t="n">
        <v>24</v>
      </c>
      <c r="E73" s="23" t="s">
        <v>70</v>
      </c>
      <c r="F73" s="18" t="n">
        <v>925.07360211642</v>
      </c>
      <c r="G73" s="18" t="n">
        <f aca="false">+D73*F73*4.33</f>
        <v>96133.6487319384</v>
      </c>
      <c r="H73" s="20" t="n">
        <v>81713.6014221476</v>
      </c>
      <c r="I73" s="20" t="n">
        <v>79028.5203797104</v>
      </c>
      <c r="J73" s="25" t="s">
        <v>68</v>
      </c>
      <c r="K73" s="25" t="s">
        <v>69</v>
      </c>
    </row>
    <row r="74" customFormat="false" ht="17.35" hidden="false" customHeight="false" outlineLevel="0" collapsed="false">
      <c r="A74" s="14"/>
      <c r="B74" s="23" t="str">
        <f aca="false">C74&amp;D74&amp;E74</f>
        <v>Médico Puerta de Emergencia Pediátrica24Guardia</v>
      </c>
      <c r="C74" s="23" t="s">
        <v>71</v>
      </c>
      <c r="D74" s="24" t="n">
        <v>24</v>
      </c>
      <c r="E74" s="23" t="s">
        <v>62</v>
      </c>
      <c r="F74" s="18" t="n">
        <v>1265.39909650597</v>
      </c>
      <c r="G74" s="18" t="n">
        <f aca="false">+D74*F74*4.33</f>
        <v>131500.2741089</v>
      </c>
      <c r="H74" s="20" t="n">
        <v>111775.232992565</v>
      </c>
      <c r="I74" s="20" t="n">
        <v>102307.570007522</v>
      </c>
      <c r="J74" s="25" t="s">
        <v>72</v>
      </c>
      <c r="K74" s="25" t="s">
        <v>73</v>
      </c>
    </row>
    <row r="75" customFormat="false" ht="17.35" hidden="false" customHeight="false" outlineLevel="0" collapsed="false">
      <c r="A75" s="14"/>
      <c r="B75" s="23" t="str">
        <f aca="false">C75&amp;D75&amp;E75</f>
        <v>Médico General de Puerta de Emergencia12Guardia</v>
      </c>
      <c r="C75" s="23" t="s">
        <v>74</v>
      </c>
      <c r="D75" s="24" t="n">
        <v>12</v>
      </c>
      <c r="E75" s="23" t="s">
        <v>62</v>
      </c>
      <c r="F75" s="18" t="n">
        <v>854.094528568202</v>
      </c>
      <c r="G75" s="18" t="n">
        <f aca="false">+D75*F75*4.33</f>
        <v>44378.7517044038</v>
      </c>
      <c r="H75" s="20" t="n">
        <v>40828.4515680515</v>
      </c>
      <c r="I75" s="20" t="n">
        <v>40252.4523532214</v>
      </c>
      <c r="J75" s="25" t="s">
        <v>43</v>
      </c>
      <c r="K75" s="25" t="s">
        <v>75</v>
      </c>
    </row>
    <row r="76" customFormat="false" ht="17.35" hidden="false" customHeight="false" outlineLevel="0" collapsed="false">
      <c r="A76" s="14"/>
      <c r="B76" s="23" t="str">
        <f aca="false">C76&amp;D76&amp;E76</f>
        <v>Médico General de Puerta de Emergencia14Guardia</v>
      </c>
      <c r="C76" s="23" t="s">
        <v>74</v>
      </c>
      <c r="D76" s="24" t="n">
        <v>14</v>
      </c>
      <c r="E76" s="23" t="s">
        <v>62</v>
      </c>
      <c r="F76" s="18" t="n">
        <v>771.291969750653</v>
      </c>
      <c r="G76" s="18" t="n">
        <f aca="false">+D76*F76*4.33</f>
        <v>46755.7192062846</v>
      </c>
      <c r="H76" s="20" t="n">
        <v>43015.2616697818</v>
      </c>
      <c r="I76" s="20" t="n">
        <v>42408.4113975836</v>
      </c>
      <c r="J76" s="25" t="s">
        <v>43</v>
      </c>
      <c r="K76" s="25" t="s">
        <v>75</v>
      </c>
    </row>
    <row r="77" customFormat="false" ht="17.35" hidden="false" customHeight="false" outlineLevel="0" collapsed="false">
      <c r="A77" s="14"/>
      <c r="B77" s="23" t="str">
        <f aca="false">C77&amp;D77&amp;E77</f>
        <v>Médico General de Puerta de Emergencia16Guardia</v>
      </c>
      <c r="C77" s="23" t="s">
        <v>74</v>
      </c>
      <c r="D77" s="24" t="n">
        <v>16</v>
      </c>
      <c r="E77" s="23" t="s">
        <v>62</v>
      </c>
      <c r="F77" s="18" t="n">
        <v>711.749568704072</v>
      </c>
      <c r="G77" s="18" t="n">
        <f aca="false">+D77*F77*4.33</f>
        <v>49310.0101198181</v>
      </c>
      <c r="H77" s="20" t="n">
        <v>45365.2093102327</v>
      </c>
      <c r="I77" s="20" t="n">
        <v>44601.3435577449</v>
      </c>
      <c r="J77" s="25" t="s">
        <v>43</v>
      </c>
      <c r="K77" s="25" t="s">
        <v>75</v>
      </c>
    </row>
    <row r="78" customFormat="false" ht="17.35" hidden="false" customHeight="false" outlineLevel="0" collapsed="false">
      <c r="A78" s="14"/>
      <c r="B78" s="23" t="str">
        <f aca="false">C78&amp;D78&amp;E78</f>
        <v>Médico General de Puerta de Emergencia18Guardia</v>
      </c>
      <c r="C78" s="23" t="s">
        <v>74</v>
      </c>
      <c r="D78" s="24" t="n">
        <v>18</v>
      </c>
      <c r="E78" s="23" t="s">
        <v>62</v>
      </c>
      <c r="F78" s="18" t="n">
        <v>711.749568704072</v>
      </c>
      <c r="G78" s="18" t="n">
        <f aca="false">+D78*F78*4.33</f>
        <v>55473.7613847954</v>
      </c>
      <c r="H78" s="20" t="n">
        <v>51035.8604740117</v>
      </c>
      <c r="I78" s="20" t="n">
        <v>49636.0240024631</v>
      </c>
      <c r="J78" s="25" t="s">
        <v>43</v>
      </c>
      <c r="K78" s="25" t="s">
        <v>75</v>
      </c>
    </row>
    <row r="79" customFormat="false" ht="17.35" hidden="false" customHeight="false" outlineLevel="0" collapsed="false">
      <c r="A79" s="14"/>
      <c r="B79" s="23" t="str">
        <f aca="false">C79&amp;D79&amp;E79</f>
        <v>Médico General de Puerta de Emergencia20Guardia</v>
      </c>
      <c r="C79" s="23" t="s">
        <v>74</v>
      </c>
      <c r="D79" s="24" t="n">
        <v>20</v>
      </c>
      <c r="E79" s="23" t="s">
        <v>62</v>
      </c>
      <c r="F79" s="18" t="n">
        <v>711.749568704072</v>
      </c>
      <c r="G79" s="18" t="n">
        <f aca="false">+D79*F79*4.33</f>
        <v>61637.5126497726</v>
      </c>
      <c r="H79" s="20" t="n">
        <v>56706.5116377908</v>
      </c>
      <c r="I79" s="20" t="n">
        <v>54670.7044471812</v>
      </c>
      <c r="J79" s="25" t="s">
        <v>43</v>
      </c>
      <c r="K79" s="25" t="s">
        <v>75</v>
      </c>
    </row>
    <row r="80" customFormat="false" ht="17.35" hidden="false" customHeight="false" outlineLevel="0" collapsed="false">
      <c r="A80" s="14"/>
      <c r="B80" s="23" t="str">
        <f aca="false">C80&amp;D80&amp;E80</f>
        <v>Médico General de Puerta de Emergencia22Guardia</v>
      </c>
      <c r="C80" s="23" t="s">
        <v>74</v>
      </c>
      <c r="D80" s="24" t="n">
        <v>22</v>
      </c>
      <c r="E80" s="23" t="s">
        <v>62</v>
      </c>
      <c r="F80" s="18" t="n">
        <v>711.749568704072</v>
      </c>
      <c r="G80" s="18" t="n">
        <f aca="false">+D80*F80*4.33</f>
        <v>67801.2639147499</v>
      </c>
      <c r="H80" s="20" t="n">
        <v>57631.0743275374</v>
      </c>
      <c r="I80" s="20" t="n">
        <v>58793.610320929</v>
      </c>
      <c r="J80" s="25" t="s">
        <v>43</v>
      </c>
      <c r="K80" s="25" t="s">
        <v>75</v>
      </c>
    </row>
    <row r="81" customFormat="false" ht="17.35" hidden="false" customHeight="false" outlineLevel="0" collapsed="false">
      <c r="A81" s="14"/>
      <c r="B81" s="23" t="str">
        <f aca="false">C81&amp;D81&amp;E81</f>
        <v>Médico General de Puerta de Emergencia24Guardia</v>
      </c>
      <c r="C81" s="23" t="s">
        <v>74</v>
      </c>
      <c r="D81" s="24" t="n">
        <v>24</v>
      </c>
      <c r="E81" s="23" t="s">
        <v>62</v>
      </c>
      <c r="F81" s="18" t="n">
        <v>711.749568704072</v>
      </c>
      <c r="G81" s="18" t="n">
        <f aca="false">+D81*F81*4.33</f>
        <v>73965.0151797272</v>
      </c>
      <c r="H81" s="20" t="n">
        <v>62870.2629027681</v>
      </c>
      <c r="I81" s="20" t="n">
        <v>63464.6294410135</v>
      </c>
      <c r="J81" s="25" t="s">
        <v>43</v>
      </c>
      <c r="K81" s="25" t="s">
        <v>75</v>
      </c>
    </row>
    <row r="82" customFormat="false" ht="17.35" hidden="false" customHeight="false" outlineLevel="0" collapsed="false">
      <c r="A82" s="14"/>
      <c r="B82" s="23" t="str">
        <f aca="false">C82&amp;D82&amp;E82</f>
        <v>Médico General de Puerta de Emergencia26Guardia</v>
      </c>
      <c r="C82" s="23" t="s">
        <v>74</v>
      </c>
      <c r="D82" s="24" t="n">
        <v>26</v>
      </c>
      <c r="E82" s="23" t="s">
        <v>62</v>
      </c>
      <c r="F82" s="18" t="n">
        <v>711.749568704072</v>
      </c>
      <c r="G82" s="18" t="n">
        <f aca="false">+D82*F82*4.33</f>
        <v>80128.7664447044</v>
      </c>
      <c r="H82" s="20" t="n">
        <v>68109.4514779988</v>
      </c>
      <c r="I82" s="20" t="n">
        <v>68135.6485610979</v>
      </c>
      <c r="J82" s="25" t="s">
        <v>43</v>
      </c>
      <c r="K82" s="25" t="s">
        <v>75</v>
      </c>
    </row>
    <row r="83" customFormat="false" ht="17.35" hidden="false" customHeight="false" outlineLevel="0" collapsed="false">
      <c r="A83" s="14"/>
      <c r="B83" s="23" t="str">
        <f aca="false">C83&amp;D83&amp;E83</f>
        <v>Médico General de Puerta de Emergencia28Guardia</v>
      </c>
      <c r="C83" s="23" t="s">
        <v>74</v>
      </c>
      <c r="D83" s="24" t="n">
        <v>28</v>
      </c>
      <c r="E83" s="23" t="s">
        <v>62</v>
      </c>
      <c r="F83" s="18" t="n">
        <v>711.749568704072</v>
      </c>
      <c r="G83" s="18" t="n">
        <f aca="false">+D83*F83*4.33</f>
        <v>86292.5177096817</v>
      </c>
      <c r="H83" s="20" t="n">
        <v>73348.6400532294</v>
      </c>
      <c r="I83" s="20" t="n">
        <v>72806.6676811824</v>
      </c>
      <c r="J83" s="25" t="s">
        <v>43</v>
      </c>
      <c r="K83" s="25" t="s">
        <v>75</v>
      </c>
    </row>
    <row r="84" customFormat="false" ht="17.35" hidden="false" customHeight="false" outlineLevel="0" collapsed="false">
      <c r="A84" s="14"/>
      <c r="B84" s="23" t="str">
        <f aca="false">C84&amp;D84&amp;E84</f>
        <v>Médico General de Puerta de Emergencia30Guardia</v>
      </c>
      <c r="C84" s="23" t="s">
        <v>74</v>
      </c>
      <c r="D84" s="24" t="n">
        <v>30</v>
      </c>
      <c r="E84" s="23" t="s">
        <v>62</v>
      </c>
      <c r="F84" s="18" t="n">
        <v>711.749568704072</v>
      </c>
      <c r="G84" s="18" t="n">
        <f aca="false">+D84*F84*4.33</f>
        <v>92456.268974659</v>
      </c>
      <c r="H84" s="20" t="n">
        <v>78587.8286284601</v>
      </c>
      <c r="I84" s="20" t="n">
        <v>76996.3087410844</v>
      </c>
      <c r="J84" s="25" t="s">
        <v>43</v>
      </c>
      <c r="K84" s="25" t="s">
        <v>75</v>
      </c>
    </row>
    <row r="85" customFormat="false" ht="17.35" hidden="false" customHeight="false" outlineLevel="0" collapsed="false">
      <c r="A85" s="14"/>
      <c r="B85" s="23" t="str">
        <f aca="false">C85&amp;D85&amp;E85</f>
        <v>Médico General de Puerta de Emergencia32Guardia</v>
      </c>
      <c r="C85" s="23" t="s">
        <v>74</v>
      </c>
      <c r="D85" s="24" t="n">
        <v>32</v>
      </c>
      <c r="E85" s="23" t="s">
        <v>62</v>
      </c>
      <c r="F85" s="18" t="n">
        <v>711.749568704072</v>
      </c>
      <c r="G85" s="18" t="n">
        <f aca="false">+D85*F85*4.33</f>
        <v>98620.0202396362</v>
      </c>
      <c r="H85" s="20" t="n">
        <v>83827.0172036908</v>
      </c>
      <c r="I85" s="20" t="n">
        <v>80665.1019054836</v>
      </c>
      <c r="J85" s="25" t="s">
        <v>43</v>
      </c>
      <c r="K85" s="25" t="s">
        <v>75</v>
      </c>
    </row>
    <row r="86" customFormat="false" ht="17.35" hidden="false" customHeight="false" outlineLevel="0" collapsed="false">
      <c r="A86" s="14"/>
      <c r="B86" s="23" t="str">
        <f aca="false">C86&amp;D86&amp;E86</f>
        <v>Médico General de Puerta de Emergencia34Guardia</v>
      </c>
      <c r="C86" s="23" t="s">
        <v>74</v>
      </c>
      <c r="D86" s="24" t="n">
        <v>34</v>
      </c>
      <c r="E86" s="23" t="s">
        <v>62</v>
      </c>
      <c r="F86" s="18" t="n">
        <v>711.749568704072</v>
      </c>
      <c r="G86" s="18" t="n">
        <f aca="false">+D86*F86*4.33</f>
        <v>104783.771504613</v>
      </c>
      <c r="H86" s="20" t="n">
        <v>89066.2057789215</v>
      </c>
      <c r="I86" s="20" t="n">
        <v>84722.2113995763</v>
      </c>
      <c r="J86" s="25" t="s">
        <v>43</v>
      </c>
      <c r="K86" s="25" t="s">
        <v>75</v>
      </c>
    </row>
    <row r="87" customFormat="false" ht="17.35" hidden="false" customHeight="false" outlineLevel="0" collapsed="false">
      <c r="A87" s="14"/>
      <c r="B87" s="23" t="str">
        <f aca="false">C87&amp;D87&amp;E87</f>
        <v>Médico General de Puerta de Emergencia36Guardia</v>
      </c>
      <c r="C87" s="23" t="s">
        <v>74</v>
      </c>
      <c r="D87" s="24" t="n">
        <v>36</v>
      </c>
      <c r="E87" s="23" t="s">
        <v>62</v>
      </c>
      <c r="F87" s="18" t="n">
        <v>711.749568704072</v>
      </c>
      <c r="G87" s="18" t="n">
        <f aca="false">+D87*F87*4.33</f>
        <v>110947.522769591</v>
      </c>
      <c r="H87" s="20" t="n">
        <v>94305.3943541521</v>
      </c>
      <c r="I87" s="20" t="n">
        <v>88779.320893669</v>
      </c>
      <c r="J87" s="25" t="s">
        <v>43</v>
      </c>
      <c r="K87" s="25" t="s">
        <v>75</v>
      </c>
    </row>
    <row r="88" customFormat="false" ht="17.35" hidden="false" customHeight="false" outlineLevel="0" collapsed="false">
      <c r="A88" s="14"/>
      <c r="B88" s="23" t="str">
        <f aca="false">C88&amp;D88&amp;E88</f>
        <v>Médico Especialista de Puerta de Emergencia12Guardia</v>
      </c>
      <c r="C88" s="23" t="s">
        <v>76</v>
      </c>
      <c r="D88" s="24" t="n">
        <v>12</v>
      </c>
      <c r="E88" s="23" t="s">
        <v>62</v>
      </c>
      <c r="F88" s="18" t="n">
        <v>854.094492700815</v>
      </c>
      <c r="G88" s="18" t="n">
        <f aca="false">+D88*F88*4.33</f>
        <v>44378.7498407343</v>
      </c>
      <c r="H88" s="20" t="n">
        <v>40828.4498534756</v>
      </c>
      <c r="I88" s="20" t="n">
        <v>40252.4506628344</v>
      </c>
      <c r="J88" s="25" t="s">
        <v>77</v>
      </c>
      <c r="K88" s="25" t="s">
        <v>75</v>
      </c>
    </row>
    <row r="89" customFormat="false" ht="17.35" hidden="false" customHeight="false" outlineLevel="0" collapsed="false">
      <c r="A89" s="14"/>
      <c r="B89" s="23" t="str">
        <f aca="false">C89&amp;D89&amp;E89</f>
        <v>Médico Especialista de Puerta de Emergencia14Guardia</v>
      </c>
      <c r="C89" s="23" t="s">
        <v>76</v>
      </c>
      <c r="D89" s="24" t="n">
        <v>14</v>
      </c>
      <c r="E89" s="23" t="s">
        <v>62</v>
      </c>
      <c r="F89" s="18" t="n">
        <v>854.094492700815</v>
      </c>
      <c r="G89" s="18" t="n">
        <f aca="false">+D89*F89*4.33</f>
        <v>51775.2081475234</v>
      </c>
      <c r="H89" s="20" t="n">
        <v>47633.1914957215</v>
      </c>
      <c r="I89" s="20" t="n">
        <v>46614.9686650669</v>
      </c>
      <c r="J89" s="25" t="s">
        <v>77</v>
      </c>
      <c r="K89" s="25" t="s">
        <v>75</v>
      </c>
    </row>
    <row r="90" customFormat="false" ht="17.35" hidden="false" customHeight="false" outlineLevel="0" collapsed="false">
      <c r="A90" s="14"/>
      <c r="B90" s="23" t="str">
        <f aca="false">C90&amp;D90&amp;E90</f>
        <v>Médico Especialista de Puerta de Emergencia16Guardia</v>
      </c>
      <c r="C90" s="23" t="s">
        <v>76</v>
      </c>
      <c r="D90" s="24" t="n">
        <v>16</v>
      </c>
      <c r="E90" s="23" t="s">
        <v>62</v>
      </c>
      <c r="F90" s="18" t="n">
        <v>854.094492700815</v>
      </c>
      <c r="G90" s="18" t="n">
        <f aca="false">+D90*F90*4.33</f>
        <v>59171.6664543125</v>
      </c>
      <c r="H90" s="20" t="n">
        <v>54437.9331379675</v>
      </c>
      <c r="I90" s="20" t="n">
        <v>52656.5499029336</v>
      </c>
      <c r="J90" s="25" t="s">
        <v>77</v>
      </c>
      <c r="K90" s="25" t="s">
        <v>75</v>
      </c>
    </row>
    <row r="91" customFormat="false" ht="17.35" hidden="false" customHeight="false" outlineLevel="0" collapsed="false">
      <c r="A91" s="14"/>
      <c r="B91" s="23" t="str">
        <f aca="false">C91&amp;D91&amp;E91</f>
        <v>Médico Especialista de Puerta de Emergencia18Guardia</v>
      </c>
      <c r="C91" s="23" t="s">
        <v>76</v>
      </c>
      <c r="D91" s="24" t="n">
        <v>18</v>
      </c>
      <c r="E91" s="23" t="s">
        <v>62</v>
      </c>
      <c r="F91" s="18" t="n">
        <v>854.094492700815</v>
      </c>
      <c r="G91" s="18" t="n">
        <f aca="false">+D91*F91*4.33</f>
        <v>66568.1247611015</v>
      </c>
      <c r="H91" s="20" t="n">
        <v>56582.9060469363</v>
      </c>
      <c r="I91" s="20" t="n">
        <v>57859.1117798953</v>
      </c>
      <c r="J91" s="25" t="s">
        <v>77</v>
      </c>
      <c r="K91" s="25" t="s">
        <v>75</v>
      </c>
    </row>
    <row r="92" customFormat="false" ht="17.35" hidden="false" customHeight="false" outlineLevel="0" collapsed="false">
      <c r="A92" s="14"/>
      <c r="B92" s="23" t="str">
        <f aca="false">C92&amp;D92&amp;E92</f>
        <v>Médico Especialista de Puerta de Emergencia20Guardia</v>
      </c>
      <c r="C92" s="23" t="s">
        <v>76</v>
      </c>
      <c r="D92" s="24" t="n">
        <v>20</v>
      </c>
      <c r="E92" s="23" t="s">
        <v>62</v>
      </c>
      <c r="F92" s="18" t="n">
        <v>854.094492700815</v>
      </c>
      <c r="G92" s="18" t="n">
        <f aca="false">+D92*F92*4.33</f>
        <v>73964.5830678906</v>
      </c>
      <c r="H92" s="20" t="n">
        <v>62869.895607707</v>
      </c>
      <c r="I92" s="20" t="n">
        <v>63464.3019776614</v>
      </c>
      <c r="J92" s="25" t="s">
        <v>77</v>
      </c>
      <c r="K92" s="25" t="s">
        <v>75</v>
      </c>
    </row>
    <row r="93" customFormat="false" ht="17.35" hidden="false" customHeight="false" outlineLevel="0" collapsed="false">
      <c r="A93" s="14"/>
      <c r="B93" s="23" t="str">
        <f aca="false">C93&amp;D93&amp;E93</f>
        <v>Médico Especialista de Puerta de Emergencia22Guardia</v>
      </c>
      <c r="C93" s="23" t="s">
        <v>76</v>
      </c>
      <c r="D93" s="24" t="n">
        <v>22</v>
      </c>
      <c r="E93" s="23" t="s">
        <v>62</v>
      </c>
      <c r="F93" s="18" t="n">
        <v>854.094492700815</v>
      </c>
      <c r="G93" s="18" t="n">
        <f aca="false">+D93*F93*4.33</f>
        <v>81361.0413746796</v>
      </c>
      <c r="H93" s="20" t="n">
        <v>69156.8851684777</v>
      </c>
      <c r="I93" s="20" t="n">
        <v>69069.4921754275</v>
      </c>
      <c r="J93" s="25" t="s">
        <v>77</v>
      </c>
      <c r="K93" s="25" t="s">
        <v>75</v>
      </c>
    </row>
    <row r="94" customFormat="false" ht="17.35" hidden="false" customHeight="false" outlineLevel="0" collapsed="false">
      <c r="A94" s="14"/>
      <c r="B94" s="23" t="str">
        <f aca="false">C94&amp;D94&amp;E94</f>
        <v>Médico Especialista de Puerta de Emergencia24Guardia</v>
      </c>
      <c r="C94" s="23" t="s">
        <v>76</v>
      </c>
      <c r="D94" s="24" t="n">
        <v>24</v>
      </c>
      <c r="E94" s="23" t="s">
        <v>62</v>
      </c>
      <c r="F94" s="18" t="n">
        <v>854.094492700815</v>
      </c>
      <c r="G94" s="18" t="n">
        <f aca="false">+D94*F94*4.33</f>
        <v>88757.4996814687</v>
      </c>
      <c r="H94" s="20" t="n">
        <v>75443.8747292484</v>
      </c>
      <c r="I94" s="20" t="n">
        <v>74546.1669035816</v>
      </c>
      <c r="J94" s="25" t="s">
        <v>77</v>
      </c>
      <c r="K94" s="25" t="s">
        <v>75</v>
      </c>
    </row>
    <row r="95" customFormat="false" ht="17.35" hidden="false" customHeight="false" outlineLevel="0" collapsed="false">
      <c r="A95" s="14"/>
      <c r="B95" s="23" t="str">
        <f aca="false">C95&amp;D95&amp;E95</f>
        <v>Médico Especialista de Puerta de Emergencia26Guardia</v>
      </c>
      <c r="C95" s="23" t="s">
        <v>76</v>
      </c>
      <c r="D95" s="24" t="n">
        <v>26</v>
      </c>
      <c r="E95" s="23" t="s">
        <v>62</v>
      </c>
      <c r="F95" s="18" t="n">
        <v>854.094492700815</v>
      </c>
      <c r="G95" s="18" t="n">
        <f aca="false">+D95*F95*4.33</f>
        <v>96153.9579882578</v>
      </c>
      <c r="H95" s="20" t="n">
        <v>81730.8642900191</v>
      </c>
      <c r="I95" s="20" t="n">
        <v>79041.8883553293</v>
      </c>
      <c r="J95" s="25" t="s">
        <v>77</v>
      </c>
      <c r="K95" s="25" t="s">
        <v>75</v>
      </c>
    </row>
    <row r="96" customFormat="false" ht="17.35" hidden="false" customHeight="false" outlineLevel="0" collapsed="false">
      <c r="A96" s="14"/>
      <c r="B96" s="23" t="str">
        <f aca="false">C96&amp;D96&amp;E96</f>
        <v>Médico Especialista de Puerta de Emergencia28Guardia</v>
      </c>
      <c r="C96" s="23" t="s">
        <v>76</v>
      </c>
      <c r="D96" s="24" t="n">
        <v>28</v>
      </c>
      <c r="E96" s="23" t="s">
        <v>62</v>
      </c>
      <c r="F96" s="18" t="n">
        <v>854.094492700815</v>
      </c>
      <c r="G96" s="18" t="n">
        <f aca="false">+D96*F96*4.33</f>
        <v>103550.416295047</v>
      </c>
      <c r="H96" s="20" t="n">
        <v>88017.8538507898</v>
      </c>
      <c r="I96" s="20" t="n">
        <v>83910.3913057393</v>
      </c>
      <c r="J96" s="25" t="s">
        <v>77</v>
      </c>
      <c r="K96" s="25" t="s">
        <v>75</v>
      </c>
    </row>
    <row r="97" customFormat="false" ht="17.35" hidden="false" customHeight="false" outlineLevel="0" collapsed="false">
      <c r="A97" s="14"/>
      <c r="B97" s="23" t="str">
        <f aca="false">C97&amp;D97&amp;E97</f>
        <v>Médico Especialista de Puerta de Emergencia30Guardia</v>
      </c>
      <c r="C97" s="23" t="s">
        <v>76</v>
      </c>
      <c r="D97" s="24" t="n">
        <v>30</v>
      </c>
      <c r="E97" s="23" t="s">
        <v>62</v>
      </c>
      <c r="F97" s="18" t="n">
        <v>854.094492700815</v>
      </c>
      <c r="G97" s="18" t="n">
        <f aca="false">+D97*F97*4.33</f>
        <v>110946.874601836</v>
      </c>
      <c r="H97" s="20" t="n">
        <v>94304.8434115605</v>
      </c>
      <c r="I97" s="20" t="n">
        <v>88778.8942561492</v>
      </c>
      <c r="J97" s="25" t="s">
        <v>77</v>
      </c>
      <c r="K97" s="25" t="s">
        <v>75</v>
      </c>
    </row>
    <row r="98" customFormat="false" ht="17.35" hidden="false" customHeight="false" outlineLevel="0" collapsed="false">
      <c r="A98" s="14"/>
      <c r="B98" s="23" t="str">
        <f aca="false">C98&amp;D98&amp;E98</f>
        <v>Médico Especialista de Puerta de Emergencia32Guardia</v>
      </c>
      <c r="C98" s="23" t="s">
        <v>76</v>
      </c>
      <c r="D98" s="24" t="n">
        <v>32</v>
      </c>
      <c r="E98" s="23" t="s">
        <v>62</v>
      </c>
      <c r="F98" s="18" t="n">
        <v>854.094492700815</v>
      </c>
      <c r="G98" s="18" t="n">
        <f aca="false">+D98*F98*4.33</f>
        <v>118343.332908625</v>
      </c>
      <c r="H98" s="20" t="n">
        <v>100591.832972331</v>
      </c>
      <c r="I98" s="20" t="n">
        <v>93647.3972065592</v>
      </c>
      <c r="J98" s="25" t="s">
        <v>77</v>
      </c>
      <c r="K98" s="25" t="s">
        <v>75</v>
      </c>
    </row>
    <row r="99" customFormat="false" ht="17.35" hidden="false" customHeight="false" outlineLevel="0" collapsed="false">
      <c r="A99" s="14"/>
      <c r="B99" s="23" t="str">
        <f aca="false">C99&amp;D99&amp;E99</f>
        <v>Médico Especialista de Puerta de Emergencia34Guardia</v>
      </c>
      <c r="C99" s="23" t="s">
        <v>76</v>
      </c>
      <c r="D99" s="24" t="n">
        <v>34</v>
      </c>
      <c r="E99" s="23" t="s">
        <v>62</v>
      </c>
      <c r="F99" s="18" t="n">
        <v>854.094492700815</v>
      </c>
      <c r="G99" s="18" t="n">
        <f aca="false">+D99*F99*4.33</f>
        <v>125739.791215414</v>
      </c>
      <c r="H99" s="20" t="n">
        <v>106878.822533102</v>
      </c>
      <c r="I99" s="20" t="n">
        <v>98515.9001569691</v>
      </c>
      <c r="J99" s="25" t="s">
        <v>77</v>
      </c>
      <c r="K99" s="25" t="s">
        <v>75</v>
      </c>
    </row>
    <row r="100" customFormat="false" ht="17.35" hidden="false" customHeight="false" outlineLevel="0" collapsed="false">
      <c r="A100" s="14"/>
      <c r="B100" s="23" t="str">
        <f aca="false">C100&amp;D100&amp;E100</f>
        <v>Médico Especialista de Puerta de Emergencia36Guardia</v>
      </c>
      <c r="C100" s="23" t="s">
        <v>76</v>
      </c>
      <c r="D100" s="24" t="n">
        <v>36</v>
      </c>
      <c r="E100" s="23" t="s">
        <v>62</v>
      </c>
      <c r="F100" s="18" t="n">
        <v>854.094492700815</v>
      </c>
      <c r="G100" s="18" t="n">
        <f aca="false">+D100*F100*4.33</f>
        <v>133136.249522203</v>
      </c>
      <c r="H100" s="20" t="n">
        <v>113165.812093873</v>
      </c>
      <c r="I100" s="20" t="n">
        <v>103384.403107379</v>
      </c>
      <c r="J100" s="25" t="s">
        <v>77</v>
      </c>
      <c r="K100" s="25" t="s">
        <v>75</v>
      </c>
    </row>
    <row r="101" customFormat="false" ht="17.35" hidden="false" customHeight="false" outlineLevel="0" collapsed="false">
      <c r="A101" s="14"/>
      <c r="B101" s="23" t="str">
        <f aca="false">C101&amp;D101&amp;E101</f>
        <v>Médico de Familia30Policlínica</v>
      </c>
      <c r="C101" s="23" t="s">
        <v>78</v>
      </c>
      <c r="D101" s="24" t="n">
        <v>30</v>
      </c>
      <c r="E101" s="23" t="s">
        <v>47</v>
      </c>
      <c r="F101" s="18" t="n">
        <v>829.831862153653</v>
      </c>
      <c r="G101" s="18" t="n">
        <f aca="false">+D101*F101*4.33</f>
        <v>107795.15889376</v>
      </c>
      <c r="H101" s="20" t="n">
        <v>91625.8850596956</v>
      </c>
      <c r="I101" s="20" t="n">
        <v>86704.3693163495</v>
      </c>
      <c r="J101" s="25" t="s">
        <v>43</v>
      </c>
      <c r="K101" s="25" t="s">
        <v>79</v>
      </c>
    </row>
    <row r="102" customFormat="false" ht="17.35" hidden="false" customHeight="false" outlineLevel="0" collapsed="false">
      <c r="A102" s="14"/>
      <c r="B102" s="23" t="str">
        <f aca="false">C102&amp;D102&amp;E102</f>
        <v>Médico Medicina Intensiva Pediátrica y Neonatología CTI24Guardia</v>
      </c>
      <c r="C102" s="23" t="s">
        <v>80</v>
      </c>
      <c r="D102" s="24" t="n">
        <v>24</v>
      </c>
      <c r="E102" s="23" t="s">
        <v>62</v>
      </c>
      <c r="F102" s="18" t="n">
        <v>1302.97186936358</v>
      </c>
      <c r="G102" s="18" t="n">
        <f aca="false">+D102*F102*4.33</f>
        <v>135404.836664263</v>
      </c>
      <c r="H102" s="20" t="n">
        <v>115094.111164624</v>
      </c>
      <c r="I102" s="20" t="n">
        <v>104877.634426515</v>
      </c>
      <c r="J102" s="25" t="s">
        <v>43</v>
      </c>
      <c r="K102" s="25" t="s">
        <v>81</v>
      </c>
    </row>
    <row r="103" customFormat="false" ht="17.35" hidden="false" customHeight="false" outlineLevel="0" collapsed="false">
      <c r="A103" s="14"/>
      <c r="B103" s="23" t="str">
        <f aca="false">C103&amp;D103&amp;E103</f>
        <v>Médico Medicina Intensiva Pediátrica y Neonatología CTI30Guardia</v>
      </c>
      <c r="C103" s="23" t="s">
        <v>80</v>
      </c>
      <c r="D103" s="24" t="n">
        <v>30</v>
      </c>
      <c r="E103" s="23" t="s">
        <v>62</v>
      </c>
      <c r="F103" s="18" t="n">
        <v>1293.94043259435</v>
      </c>
      <c r="G103" s="18" t="n">
        <f aca="false">+D103*F103*4.33</f>
        <v>168082.862194006</v>
      </c>
      <c r="H103" s="20" t="n">
        <v>142870.432864905</v>
      </c>
      <c r="I103" s="20" t="n">
        <v>126386.991622391</v>
      </c>
      <c r="J103" s="25" t="s">
        <v>43</v>
      </c>
      <c r="K103" s="25" t="s">
        <v>81</v>
      </c>
    </row>
    <row r="104" customFormat="false" ht="17.35" hidden="false" customHeight="false" outlineLevel="0" collapsed="false">
      <c r="A104" s="14"/>
      <c r="B104" s="23" t="str">
        <f aca="false">C104&amp;D104&amp;E104</f>
        <v>Médico Medicina Intensiva Pediátrica y Neonatología CTI30Medico Coordinador CTI Pediatrico o Neonatologo</v>
      </c>
      <c r="C104" s="23" t="s">
        <v>80</v>
      </c>
      <c r="D104" s="24" t="n">
        <v>30</v>
      </c>
      <c r="E104" s="23" t="s">
        <v>82</v>
      </c>
      <c r="F104" s="18" t="n">
        <v>1552.72103449712</v>
      </c>
      <c r="G104" s="18" t="n">
        <f aca="false">+D104*F104*4.33</f>
        <v>201698.462381176</v>
      </c>
      <c r="H104" s="20" t="n">
        <v>171443.693023999</v>
      </c>
      <c r="I104" s="20" t="n">
        <v>148228.576289349</v>
      </c>
      <c r="J104" s="25" t="s">
        <v>83</v>
      </c>
      <c r="K104" s="25" t="s">
        <v>81</v>
      </c>
    </row>
    <row r="105" customFormat="false" ht="17.35" hidden="false" customHeight="false" outlineLevel="0" collapsed="false">
      <c r="A105" s="14"/>
      <c r="B105" s="23" t="str">
        <f aca="false">C105&amp;D105&amp;E105</f>
        <v>Médico Medicina Intensiva Pediátrica y Neonatología CTI30Medico Jefe CTI Pediatrico o Neonatologo Hasta 8 camas</v>
      </c>
      <c r="C105" s="23" t="s">
        <v>80</v>
      </c>
      <c r="D105" s="24" t="n">
        <v>30</v>
      </c>
      <c r="E105" s="23" t="s">
        <v>84</v>
      </c>
      <c r="F105" s="18" t="n">
        <v>1552.72103449712</v>
      </c>
      <c r="G105" s="18" t="n">
        <f aca="false">+D105*F105*4.33</f>
        <v>201698.462381176</v>
      </c>
      <c r="H105" s="20" t="n">
        <v>171443.693023999</v>
      </c>
      <c r="I105" s="20" t="n">
        <v>148228.576289349</v>
      </c>
      <c r="J105" s="25" t="s">
        <v>83</v>
      </c>
      <c r="K105" s="25" t="s">
        <v>81</v>
      </c>
    </row>
    <row r="106" customFormat="false" ht="17.35" hidden="false" customHeight="false" outlineLevel="0" collapsed="false">
      <c r="A106" s="14"/>
      <c r="B106" s="23" t="str">
        <f aca="false">C106&amp;D106&amp;E106</f>
        <v>Médico Medicina Intensiva Pediátrica y Neonatología CTI30Medico Jefe CTI Pediatrico o Neonatologo. De 9 a 16 camas</v>
      </c>
      <c r="C106" s="23" t="s">
        <v>80</v>
      </c>
      <c r="D106" s="24" t="n">
        <v>30</v>
      </c>
      <c r="E106" s="23" t="s">
        <v>85</v>
      </c>
      <c r="F106" s="18" t="n">
        <v>1617.42554074294</v>
      </c>
      <c r="G106" s="18" t="n">
        <f aca="false">+D106*F106*4.33</f>
        <v>210103.577742508</v>
      </c>
      <c r="H106" s="20" t="n">
        <v>178588.041081132</v>
      </c>
      <c r="I106" s="20" t="n">
        <v>153671.904103918</v>
      </c>
      <c r="J106" s="25" t="s">
        <v>83</v>
      </c>
      <c r="K106" s="25" t="s">
        <v>81</v>
      </c>
    </row>
    <row r="107" customFormat="false" ht="17.35" hidden="false" customHeight="false" outlineLevel="0" collapsed="false">
      <c r="A107" s="14"/>
      <c r="B107" s="23" t="str">
        <f aca="false">C107&amp;D107&amp;E107</f>
        <v>Médico Medicina Intensiva Pediátrica y Neonatología CTI30Medico Jefe CTI Pediatrico o Neonatologo. Mas de 16 camas</v>
      </c>
      <c r="C107" s="23" t="s">
        <v>80</v>
      </c>
      <c r="D107" s="24" t="n">
        <v>30</v>
      </c>
      <c r="E107" s="23" t="s">
        <v>86</v>
      </c>
      <c r="F107" s="18" t="n">
        <v>1682.11757262859</v>
      </c>
      <c r="G107" s="18" t="n">
        <f aca="false">+D107*F107*4.33</f>
        <v>218507.072684454</v>
      </c>
      <c r="H107" s="20" t="n">
        <v>185731.011781786</v>
      </c>
      <c r="I107" s="20" t="n">
        <v>159114.182501133</v>
      </c>
      <c r="J107" s="25" t="s">
        <v>83</v>
      </c>
      <c r="K107" s="25" t="s">
        <v>81</v>
      </c>
    </row>
    <row r="108" customFormat="false" ht="17.35" hidden="false" customHeight="false" outlineLevel="0" collapsed="false">
      <c r="A108" s="14"/>
      <c r="B108" s="23" t="str">
        <f aca="false">C108&amp;D108&amp;E108</f>
        <v>Médico Medicina Intensiva CTI24Guardia </v>
      </c>
      <c r="C108" s="23" t="s">
        <v>87</v>
      </c>
      <c r="D108" s="24" t="n">
        <v>24</v>
      </c>
      <c r="E108" s="23" t="s">
        <v>88</v>
      </c>
      <c r="F108" s="18" t="n">
        <v>1172.66470293908</v>
      </c>
      <c r="G108" s="18" t="n">
        <f aca="false">+D108*F108*4.33</f>
        <v>121863.315929429</v>
      </c>
      <c r="H108" s="20" t="n">
        <v>103583.818540015</v>
      </c>
      <c r="I108" s="20" t="n">
        <v>95964.3233638322</v>
      </c>
      <c r="J108" s="25" t="s">
        <v>89</v>
      </c>
      <c r="K108" s="25" t="s">
        <v>90</v>
      </c>
    </row>
    <row r="109" customFormat="false" ht="17.35" hidden="false" customHeight="false" outlineLevel="0" collapsed="false">
      <c r="A109" s="14"/>
      <c r="B109" s="23" t="str">
        <f aca="false">C109&amp;D109&amp;E109</f>
        <v>Médico Medicina Intensiva CTI30Guardia </v>
      </c>
      <c r="C109" s="23" t="s">
        <v>87</v>
      </c>
      <c r="D109" s="24" t="n">
        <v>30</v>
      </c>
      <c r="E109" s="23" t="s">
        <v>88</v>
      </c>
      <c r="F109" s="18" t="n">
        <v>1164.5314201027</v>
      </c>
      <c r="G109" s="18" t="n">
        <f aca="false">+D109*F109*4.33</f>
        <v>151272.631471341</v>
      </c>
      <c r="H109" s="20" t="n">
        <v>128581.73675064</v>
      </c>
      <c r="I109" s="20" t="n">
        <v>115322.147547592</v>
      </c>
      <c r="J109" s="25" t="s">
        <v>89</v>
      </c>
      <c r="K109" s="25" t="s">
        <v>90</v>
      </c>
    </row>
    <row r="110" customFormat="false" ht="17.35" hidden="false" customHeight="false" outlineLevel="0" collapsed="false">
      <c r="A110" s="14"/>
      <c r="B110" s="23" t="str">
        <f aca="false">C110&amp;D110&amp;E110</f>
        <v>Médico Medicina Intensiva CTI30Medico Coordinador CTI</v>
      </c>
      <c r="C110" s="23" t="s">
        <v>87</v>
      </c>
      <c r="D110" s="24" t="n">
        <v>30</v>
      </c>
      <c r="E110" s="23" t="s">
        <v>91</v>
      </c>
      <c r="F110" s="18" t="n">
        <v>1397.44019899528</v>
      </c>
      <c r="G110" s="18" t="n">
        <f aca="false">+D110*F110*4.33</f>
        <v>181527.481849487</v>
      </c>
      <c r="H110" s="20" t="n">
        <v>154298.359572064</v>
      </c>
      <c r="I110" s="20" t="n">
        <v>135165.429068266</v>
      </c>
      <c r="J110" s="25" t="s">
        <v>89</v>
      </c>
      <c r="K110" s="25" t="s">
        <v>90</v>
      </c>
    </row>
    <row r="111" customFormat="false" ht="17.35" hidden="false" customHeight="false" outlineLevel="0" collapsed="false">
      <c r="A111" s="14"/>
      <c r="B111" s="23" t="str">
        <f aca="false">C111&amp;D111&amp;E111</f>
        <v>Médico Medicina Intensiva CTI30Medico Jefe CTI Hasta 8 camas </v>
      </c>
      <c r="C111" s="23" t="s">
        <v>87</v>
      </c>
      <c r="D111" s="24" t="n">
        <v>30</v>
      </c>
      <c r="E111" s="23" t="s">
        <v>92</v>
      </c>
      <c r="F111" s="18" t="n">
        <v>1397.44019899528</v>
      </c>
      <c r="G111" s="18" t="n">
        <f aca="false">+D111*F111*4.33</f>
        <v>181527.481849487</v>
      </c>
      <c r="H111" s="20" t="n">
        <v>154298.359572064</v>
      </c>
      <c r="I111" s="20" t="n">
        <v>135165.429068266</v>
      </c>
      <c r="J111" s="25" t="s">
        <v>93</v>
      </c>
      <c r="K111" s="25" t="s">
        <v>90</v>
      </c>
    </row>
    <row r="112" customFormat="false" ht="17.35" hidden="false" customHeight="false" outlineLevel="0" collapsed="false">
      <c r="A112" s="14"/>
      <c r="B112" s="23" t="str">
        <f aca="false">C112&amp;D112&amp;E112</f>
        <v>Médico Medicina Intensiva CTI30Medico Jefe CTI De 9 a 16 camas  </v>
      </c>
      <c r="C112" s="23" t="s">
        <v>87</v>
      </c>
      <c r="D112" s="24" t="n">
        <v>30</v>
      </c>
      <c r="E112" s="23" t="s">
        <v>94</v>
      </c>
      <c r="F112" s="18" t="n">
        <v>1455.67051230847</v>
      </c>
      <c r="G112" s="18" t="n">
        <f aca="false">+D112*F112*4.33</f>
        <v>189091.59954887</v>
      </c>
      <c r="H112" s="20" t="n">
        <v>160727.85961654</v>
      </c>
      <c r="I112" s="20" t="n">
        <v>140064.109276172</v>
      </c>
      <c r="J112" s="25" t="s">
        <v>95</v>
      </c>
      <c r="K112" s="25" t="s">
        <v>90</v>
      </c>
    </row>
    <row r="113" customFormat="false" ht="17.35" hidden="false" customHeight="false" outlineLevel="0" collapsed="false">
      <c r="A113" s="14"/>
      <c r="B113" s="23" t="str">
        <f aca="false">C113&amp;D113&amp;E113</f>
        <v>Médico Medicina Intensiva CTI30Medico Jefe CTI Mas de 16 camas </v>
      </c>
      <c r="C113" s="23" t="s">
        <v>87</v>
      </c>
      <c r="D113" s="24" t="n">
        <v>30</v>
      </c>
      <c r="E113" s="23" t="s">
        <v>96</v>
      </c>
      <c r="F113" s="18" t="n">
        <v>1513.90082562166</v>
      </c>
      <c r="G113" s="18" t="n">
        <f aca="false">+D113*F113*4.33</f>
        <v>196655.717248254</v>
      </c>
      <c r="H113" s="20" t="n">
        <v>167157.359661016</v>
      </c>
      <c r="I113" s="20" t="n">
        <v>144962.789484078</v>
      </c>
      <c r="J113" s="25" t="s">
        <v>97</v>
      </c>
      <c r="K113" s="25" t="s">
        <v>90</v>
      </c>
    </row>
    <row r="114" customFormat="false" ht="17.35" hidden="false" customHeight="false" outlineLevel="0" collapsed="false">
      <c r="A114" s="14"/>
      <c r="B114" s="23" t="str">
        <f aca="false">C114&amp;D114&amp;E114</f>
        <v>Médico Psiquiatra Puerta de Emergencia Hospital Vilardebó24Guardia</v>
      </c>
      <c r="C114" s="23" t="s">
        <v>98</v>
      </c>
      <c r="D114" s="24" t="n">
        <v>24</v>
      </c>
      <c r="E114" s="23" t="s">
        <v>62</v>
      </c>
      <c r="F114" s="18" t="n">
        <v>925.07360211642</v>
      </c>
      <c r="G114" s="18" t="n">
        <f aca="false">+D114*F114*4.33</f>
        <v>96133.6487319384</v>
      </c>
      <c r="H114" s="20" t="n">
        <v>81713.6014221476</v>
      </c>
      <c r="I114" s="20" t="n">
        <v>79028.5203797104</v>
      </c>
      <c r="J114" s="25" t="s">
        <v>43</v>
      </c>
      <c r="K114" s="25" t="s">
        <v>99</v>
      </c>
    </row>
    <row r="115" customFormat="false" ht="17.35" hidden="false" customHeight="false" outlineLevel="0" collapsed="false">
      <c r="A115" s="14"/>
      <c r="B115" s="23" t="str">
        <f aca="false">C115&amp;D115&amp;E115</f>
        <v>Químicos Farmacéuticos y Bioquímicos Clínicos24SR</v>
      </c>
      <c r="C115" s="23" t="s">
        <v>100</v>
      </c>
      <c r="D115" s="24" t="n">
        <v>24</v>
      </c>
      <c r="E115" s="23" t="s">
        <v>42</v>
      </c>
      <c r="F115" s="18" t="n">
        <v>883.808418645977</v>
      </c>
      <c r="G115" s="18" t="n">
        <f aca="false">+D115*F115*4.33</f>
        <v>91845.3708656899</v>
      </c>
      <c r="H115" s="20" t="n">
        <v>78068.5652358364</v>
      </c>
      <c r="I115" s="20" t="n">
        <v>76591.6371066594</v>
      </c>
      <c r="J115" s="25" t="s">
        <v>43</v>
      </c>
      <c r="K115" s="25" t="s">
        <v>101</v>
      </c>
    </row>
    <row r="116" customFormat="false" ht="17.35" hidden="false" customHeight="false" outlineLevel="0" collapsed="false">
      <c r="A116" s="14"/>
      <c r="B116" s="23" t="str">
        <f aca="false">C116&amp;D116&amp;E116</f>
        <v>Médico Nefrólogo…Guardia</v>
      </c>
      <c r="C116" s="23" t="s">
        <v>102</v>
      </c>
      <c r="D116" s="26" t="s">
        <v>32</v>
      </c>
      <c r="E116" s="23" t="s">
        <v>62</v>
      </c>
      <c r="F116" s="18" t="n">
        <v>1173.45058763032</v>
      </c>
      <c r="G116" s="19" t="s">
        <v>32</v>
      </c>
      <c r="H116" s="20" t="s">
        <v>43</v>
      </c>
      <c r="I116" s="20" t="s">
        <v>43</v>
      </c>
      <c r="J116" s="25" t="s">
        <v>103</v>
      </c>
      <c r="K116" s="25" t="s">
        <v>104</v>
      </c>
    </row>
    <row r="117" customFormat="false" ht="17.35" hidden="false" customHeight="false" outlineLevel="0" collapsed="false">
      <c r="A117" s="14"/>
      <c r="B117" s="23" t="str">
        <f aca="false">C117&amp;D117&amp;E117</f>
        <v>Médico Nefrólogo…Reten</v>
      </c>
      <c r="C117" s="23" t="s">
        <v>102</v>
      </c>
      <c r="D117" s="26" t="s">
        <v>32</v>
      </c>
      <c r="E117" s="23" t="s">
        <v>105</v>
      </c>
      <c r="F117" s="18" t="n">
        <v>586.731530995251</v>
      </c>
      <c r="G117" s="19" t="s">
        <v>32</v>
      </c>
      <c r="H117" s="20" t="s">
        <v>43</v>
      </c>
      <c r="I117" s="20" t="s">
        <v>43</v>
      </c>
      <c r="J117" s="25" t="s">
        <v>103</v>
      </c>
      <c r="K117" s="25" t="s">
        <v>104</v>
      </c>
    </row>
    <row r="118" customFormat="false" ht="17.35" hidden="false" customHeight="false" outlineLevel="0" collapsed="false">
      <c r="A118" s="14"/>
      <c r="B118" s="23" t="str">
        <f aca="false">C118&amp;D118&amp;E118</f>
        <v>Médico Cargo Funcion Alta Dedicacion 60Médico Anestesista y Cirujano Pediatrico e Intensivista</v>
      </c>
      <c r="C118" s="23" t="s">
        <v>106</v>
      </c>
      <c r="D118" s="24" t="n">
        <v>60</v>
      </c>
      <c r="E118" s="23" t="s">
        <v>107</v>
      </c>
      <c r="F118" s="18" t="n">
        <v>1218.93071239904</v>
      </c>
      <c r="G118" s="18" t="n">
        <f aca="false">+D118*F118*4.33</f>
        <v>316678.199081271</v>
      </c>
      <c r="H118" s="20" t="n">
        <v>269176.46921908</v>
      </c>
      <c r="I118" s="20" t="n">
        <v>221436.984978014</v>
      </c>
      <c r="J118" s="25" t="s">
        <v>32</v>
      </c>
      <c r="K118" s="25" t="s">
        <v>43</v>
      </c>
    </row>
    <row r="119" customFormat="false" ht="17.35" hidden="false" customHeight="false" outlineLevel="0" collapsed="false">
      <c r="A119" s="14"/>
      <c r="B119" s="23" t="str">
        <f aca="false">C119&amp;D119&amp;E119</f>
        <v>Médico Cargo Funcion Alta Dedicacion 48Médico Anestesista y Cirujano Pediatrico e Intensivista</v>
      </c>
      <c r="C119" s="23" t="s">
        <v>106</v>
      </c>
      <c r="D119" s="24" t="n">
        <v>48</v>
      </c>
      <c r="E119" s="23" t="s">
        <v>107</v>
      </c>
      <c r="F119" s="18" t="n">
        <v>1142.75072388396</v>
      </c>
      <c r="G119" s="18" t="n">
        <f aca="false">+D119*F119*4.33</f>
        <v>237509.310452042</v>
      </c>
      <c r="H119" s="20" t="n">
        <v>201882.913884236</v>
      </c>
      <c r="I119" s="20" t="n">
        <v>171420.427559377</v>
      </c>
      <c r="J119" s="25" t="s">
        <v>43</v>
      </c>
      <c r="K119" s="25" t="s">
        <v>43</v>
      </c>
    </row>
    <row r="120" customFormat="false" ht="17.35" hidden="false" customHeight="false" outlineLevel="0" collapsed="false">
      <c r="A120" s="14"/>
      <c r="B120" s="23" t="str">
        <f aca="false">C120&amp;D120&amp;E120</f>
        <v>Médico Cargo Funcion Alta Dedicacion 40Médico Anestesista y Cirujano Pediatrico e Intensivista</v>
      </c>
      <c r="C120" s="23" t="s">
        <v>106</v>
      </c>
      <c r="D120" s="24" t="n">
        <v>40</v>
      </c>
      <c r="E120" s="23" t="s">
        <v>107</v>
      </c>
      <c r="F120" s="18" t="n">
        <v>1061.12035706203</v>
      </c>
      <c r="G120" s="18" t="n">
        <f aca="false">+D120*F120*4.33</f>
        <v>183786.045843144</v>
      </c>
      <c r="H120" s="20" t="n">
        <v>156218.138966672</v>
      </c>
      <c r="I120" s="20" t="n">
        <v>136628.122163975</v>
      </c>
      <c r="J120" s="25" t="s">
        <v>43</v>
      </c>
      <c r="K120" s="25" t="s">
        <v>43</v>
      </c>
    </row>
    <row r="121" customFormat="false" ht="17.35" hidden="false" customHeight="false" outlineLevel="0" collapsed="false">
      <c r="A121" s="14"/>
      <c r="B121" s="28" t="str">
        <f aca="false">C121&amp;D121&amp;E121</f>
        <v>Médico General  24Guardia  </v>
      </c>
      <c r="C121" s="28" t="s">
        <v>46</v>
      </c>
      <c r="D121" s="28" t="n">
        <v>24</v>
      </c>
      <c r="E121" s="28" t="s">
        <v>50</v>
      </c>
      <c r="F121" s="18" t="n">
        <v>564.31571074657</v>
      </c>
      <c r="G121" s="18" t="n">
        <f aca="false">+D121*F121*4.33</f>
        <v>58643.6886607836</v>
      </c>
      <c r="H121" s="20" t="n">
        <v>53952.1935679209</v>
      </c>
      <c r="I121" s="20" t="n">
        <v>52225.2866416418</v>
      </c>
      <c r="J121" s="29" t="s">
        <v>108</v>
      </c>
      <c r="K121" s="29" t="s">
        <v>48</v>
      </c>
    </row>
    <row r="122" customFormat="false" ht="17.35" hidden="false" customHeight="false" outlineLevel="0" collapsed="false">
      <c r="A122" s="14"/>
      <c r="B122" s="28" t="str">
        <f aca="false">C122&amp;D122&amp;E122</f>
        <v>Médico General  26Guardia  </v>
      </c>
      <c r="C122" s="28" t="s">
        <v>46</v>
      </c>
      <c r="D122" s="28" t="n">
        <v>26</v>
      </c>
      <c r="E122" s="28" t="s">
        <v>50</v>
      </c>
      <c r="F122" s="18" t="n">
        <v>542.021586978471</v>
      </c>
      <c r="G122" s="18" t="n">
        <f aca="false">+D122*F122*4.33</f>
        <v>61020.7902620363</v>
      </c>
      <c r="H122" s="20" t="n">
        <v>56139.1270410734</v>
      </c>
      <c r="I122" s="20" t="n">
        <v>54166.952752495</v>
      </c>
      <c r="J122" s="29" t="s">
        <v>108</v>
      </c>
      <c r="K122" s="29" t="s">
        <v>48</v>
      </c>
    </row>
    <row r="123" customFormat="false" ht="17.35" hidden="false" customHeight="false" outlineLevel="0" collapsed="false">
      <c r="A123" s="14"/>
      <c r="B123" s="28" t="str">
        <f aca="false">C123&amp;D123&amp;E123</f>
        <v>Médico General  28Guardia  </v>
      </c>
      <c r="C123" s="28" t="s">
        <v>46</v>
      </c>
      <c r="D123" s="28" t="n">
        <v>28</v>
      </c>
      <c r="E123" s="28" t="s">
        <v>50</v>
      </c>
      <c r="F123" s="18" t="n">
        <v>522.916556516466</v>
      </c>
      <c r="G123" s="18" t="n">
        <f aca="false">+D123*F123*4.33</f>
        <v>63398.4033120564</v>
      </c>
      <c r="H123" s="20" t="n">
        <v>53888.6428152479</v>
      </c>
      <c r="I123" s="20" t="n">
        <v>55457.0308299453</v>
      </c>
      <c r="J123" s="29" t="s">
        <v>108</v>
      </c>
      <c r="K123" s="29" t="s">
        <v>48</v>
      </c>
    </row>
    <row r="124" customFormat="false" ht="17.35" hidden="false" customHeight="false" outlineLevel="0" collapsed="false">
      <c r="A124" s="14"/>
      <c r="B124" s="28" t="str">
        <f aca="false">C124&amp;D124&amp;E124</f>
        <v>Médico General  30Guardia  </v>
      </c>
      <c r="C124" s="28" t="s">
        <v>46</v>
      </c>
      <c r="D124" s="28" t="n">
        <v>30</v>
      </c>
      <c r="E124" s="28" t="s">
        <v>50</v>
      </c>
      <c r="F124" s="18" t="n">
        <v>506.358863449396</v>
      </c>
      <c r="G124" s="18" t="n">
        <f aca="false">+D124*F124*4.33</f>
        <v>65776.0163620765</v>
      </c>
      <c r="H124" s="20" t="n">
        <v>55909.613907765</v>
      </c>
      <c r="I124" s="20" t="n">
        <v>57258.8355328558</v>
      </c>
      <c r="J124" s="29" t="s">
        <v>108</v>
      </c>
      <c r="K124" s="29" t="s">
        <v>48</v>
      </c>
    </row>
    <row r="125" customFormat="false" ht="17.35" hidden="false" customHeight="false" outlineLevel="0" collapsed="false">
      <c r="A125" s="14"/>
      <c r="B125" s="28" t="str">
        <f aca="false">C125&amp;D125&amp;E125</f>
        <v>Médico General  32Guardia  </v>
      </c>
      <c r="C125" s="28" t="s">
        <v>46</v>
      </c>
      <c r="D125" s="28" t="n">
        <v>32</v>
      </c>
      <c r="E125" s="28" t="s">
        <v>50</v>
      </c>
      <c r="F125" s="18" t="n">
        <v>491.870882015708</v>
      </c>
      <c r="G125" s="18" t="n">
        <f aca="false">+D125*F125*4.33</f>
        <v>68153.6294120965</v>
      </c>
      <c r="H125" s="20" t="n">
        <v>57930.585000282</v>
      </c>
      <c r="I125" s="20" t="n">
        <v>59060.6402357662</v>
      </c>
      <c r="J125" s="29" t="s">
        <v>108</v>
      </c>
      <c r="K125" s="29" t="s">
        <v>48</v>
      </c>
    </row>
    <row r="126" customFormat="false" ht="17.35" hidden="false" customHeight="false" outlineLevel="0" collapsed="false">
      <c r="A126" s="14"/>
      <c r="B126" s="28" t="str">
        <f aca="false">C126&amp;D126&amp;E126</f>
        <v>Médico General  34Guardia  </v>
      </c>
      <c r="C126" s="28" t="s">
        <v>46</v>
      </c>
      <c r="D126" s="28" t="n">
        <v>34</v>
      </c>
      <c r="E126" s="28" t="s">
        <v>50</v>
      </c>
      <c r="F126" s="18" t="n">
        <v>479.087368985985</v>
      </c>
      <c r="G126" s="18" t="n">
        <f aca="false">+D126*F126*4.33</f>
        <v>70531.2424621167</v>
      </c>
      <c r="H126" s="20" t="n">
        <v>59951.5560927992</v>
      </c>
      <c r="I126" s="20" t="n">
        <v>60862.4449386767</v>
      </c>
      <c r="J126" s="29" t="s">
        <v>108</v>
      </c>
      <c r="K126" s="29" t="s">
        <v>48</v>
      </c>
    </row>
    <row r="127" customFormat="false" ht="17.35" hidden="false" customHeight="false" outlineLevel="0" collapsed="false">
      <c r="A127" s="14"/>
      <c r="B127" s="28" t="str">
        <f aca="false">C127&amp;D127&amp;E127</f>
        <v>Médico General  36Guardia  </v>
      </c>
      <c r="C127" s="28" t="s">
        <v>46</v>
      </c>
      <c r="D127" s="28" t="n">
        <v>36</v>
      </c>
      <c r="E127" s="28" t="s">
        <v>50</v>
      </c>
      <c r="F127" s="18" t="n">
        <v>467.724246292896</v>
      </c>
      <c r="G127" s="18" t="n">
        <f aca="false">+D127*F127*4.33</f>
        <v>72908.8555121366</v>
      </c>
      <c r="H127" s="20" t="n">
        <v>61972.5271853161</v>
      </c>
      <c r="I127" s="20" t="n">
        <v>62664.249641587</v>
      </c>
      <c r="J127" s="29" t="s">
        <v>108</v>
      </c>
      <c r="K127" s="29" t="s">
        <v>48</v>
      </c>
    </row>
    <row r="128" customFormat="false" ht="17.35" hidden="false" customHeight="false" outlineLevel="0" collapsed="false">
      <c r="A128" s="14"/>
      <c r="B128" s="28" t="str">
        <f aca="false">C128&amp;D128&amp;E128</f>
        <v>Médico Especialista  24Guardia  </v>
      </c>
      <c r="C128" s="28" t="s">
        <v>49</v>
      </c>
      <c r="D128" s="28" t="n">
        <v>24</v>
      </c>
      <c r="E128" s="28" t="s">
        <v>50</v>
      </c>
      <c r="F128" s="18" t="n">
        <v>677.178900911126</v>
      </c>
      <c r="G128" s="18" t="n">
        <f aca="false">+D128*F128*4.33</f>
        <v>70372.4313826842</v>
      </c>
      <c r="H128" s="20" t="n">
        <v>59816.5666752816</v>
      </c>
      <c r="I128" s="20" t="n">
        <v>60742.0945941186</v>
      </c>
      <c r="J128" s="29" t="s">
        <v>108</v>
      </c>
      <c r="K128" s="29" t="s">
        <v>48</v>
      </c>
    </row>
    <row r="129" customFormat="false" ht="17.35" hidden="false" customHeight="false" outlineLevel="0" collapsed="false">
      <c r="A129" s="14"/>
      <c r="B129" s="28" t="str">
        <f aca="false">C129&amp;D129&amp;E129</f>
        <v>Médico Especialista  26Guardia  </v>
      </c>
      <c r="C129" s="28" t="s">
        <v>49</v>
      </c>
      <c r="D129" s="28" t="n">
        <v>26</v>
      </c>
      <c r="E129" s="28" t="s">
        <v>50</v>
      </c>
      <c r="F129" s="18" t="n">
        <v>663.574021831934</v>
      </c>
      <c r="G129" s="18" t="n">
        <f aca="false">+D129*F129*4.33</f>
        <v>74705.1633778391</v>
      </c>
      <c r="H129" s="20" t="n">
        <v>63499.3888711633</v>
      </c>
      <c r="I129" s="20" t="n">
        <v>64025.5291652969</v>
      </c>
      <c r="J129" s="29" t="s">
        <v>108</v>
      </c>
      <c r="K129" s="29" t="s">
        <v>48</v>
      </c>
    </row>
    <row r="130" customFormat="false" ht="17.35" hidden="false" customHeight="false" outlineLevel="0" collapsed="false">
      <c r="A130" s="14"/>
      <c r="B130" s="28" t="str">
        <f aca="false">C130&amp;D130&amp;E130</f>
        <v>Médico Especialista  28Guardia  </v>
      </c>
      <c r="C130" s="28" t="s">
        <v>49</v>
      </c>
      <c r="D130" s="28" t="n">
        <v>28</v>
      </c>
      <c r="E130" s="28" t="s">
        <v>50</v>
      </c>
      <c r="F130" s="18" t="n">
        <v>651.909507322901</v>
      </c>
      <c r="G130" s="18" t="n">
        <f aca="false">+D130*F130*4.33</f>
        <v>79037.5086678285</v>
      </c>
      <c r="H130" s="20" t="n">
        <v>67181.8823676543</v>
      </c>
      <c r="I130" s="20" t="n">
        <v>67308.6706832444</v>
      </c>
      <c r="J130" s="29" t="s">
        <v>108</v>
      </c>
      <c r="K130" s="29" t="s">
        <v>48</v>
      </c>
    </row>
    <row r="131" customFormat="false" ht="17.35" hidden="false" customHeight="false" outlineLevel="0" collapsed="false">
      <c r="A131" s="14"/>
      <c r="B131" s="28" t="str">
        <f aca="false">C131&amp;D131&amp;E131</f>
        <v>Médico Especialista  30Guardia  </v>
      </c>
      <c r="C131" s="28" t="s">
        <v>49</v>
      </c>
      <c r="D131" s="28" t="n">
        <v>30</v>
      </c>
      <c r="E131" s="28" t="s">
        <v>50</v>
      </c>
      <c r="F131" s="18" t="n">
        <v>641.800261415073</v>
      </c>
      <c r="G131" s="18" t="n">
        <f aca="false">+D131*F131*4.33</f>
        <v>83369.853957818</v>
      </c>
      <c r="H131" s="20" t="n">
        <v>70864.3758641453</v>
      </c>
      <c r="I131" s="20" t="n">
        <v>70591.8122011919</v>
      </c>
      <c r="J131" s="29" t="s">
        <v>108</v>
      </c>
      <c r="K131" s="29" t="s">
        <v>48</v>
      </c>
    </row>
    <row r="132" customFormat="false" ht="17.35" hidden="false" customHeight="false" outlineLevel="0" collapsed="false">
      <c r="A132" s="14"/>
      <c r="B132" s="28" t="str">
        <f aca="false">C132&amp;D132&amp;E132</f>
        <v>Médico Especialista  32Guardia  </v>
      </c>
      <c r="C132" s="28" t="s">
        <v>49</v>
      </c>
      <c r="D132" s="28" t="n">
        <v>32</v>
      </c>
      <c r="E132" s="28" t="s">
        <v>50</v>
      </c>
      <c r="F132" s="18" t="n">
        <v>632.945668387626</v>
      </c>
      <c r="G132" s="18" t="n">
        <f aca="false">+D132*F132*4.33</f>
        <v>87700.9518117895</v>
      </c>
      <c r="H132" s="20" t="n">
        <v>74545.809040021</v>
      </c>
      <c r="I132" s="20" t="n">
        <v>73846.2875832921</v>
      </c>
      <c r="J132" s="29" t="s">
        <v>108</v>
      </c>
      <c r="K132" s="29" t="s">
        <v>48</v>
      </c>
    </row>
    <row r="133" customFormat="false" ht="17.35" hidden="false" customHeight="false" outlineLevel="0" collapsed="false">
      <c r="A133" s="14"/>
      <c r="B133" s="28" t="str">
        <f aca="false">C133&amp;D133&amp;E133</f>
        <v>Médico Especialista  34Guardia  </v>
      </c>
      <c r="C133" s="28" t="s">
        <v>49</v>
      </c>
      <c r="D133" s="28" t="n">
        <v>34</v>
      </c>
      <c r="E133" s="28" t="s">
        <v>50</v>
      </c>
      <c r="F133" s="18" t="n">
        <v>625.141265465146</v>
      </c>
      <c r="G133" s="18" t="n">
        <f aca="false">+D133*F133*4.33</f>
        <v>92033.2971017788</v>
      </c>
      <c r="H133" s="20" t="n">
        <v>78228.302536512</v>
      </c>
      <c r="I133" s="20" t="n">
        <v>76716.1233605746</v>
      </c>
      <c r="J133" s="29" t="s">
        <v>108</v>
      </c>
      <c r="K133" s="29" t="s">
        <v>48</v>
      </c>
    </row>
    <row r="134" customFormat="false" ht="17.35" hidden="false" customHeight="false" outlineLevel="0" collapsed="false">
      <c r="A134" s="14"/>
      <c r="B134" s="31" t="str">
        <f aca="false">C134&amp;D134&amp;E134</f>
        <v>Médico Especialista  36Guardia  </v>
      </c>
      <c r="C134" s="31" t="s">
        <v>49</v>
      </c>
      <c r="D134" s="31" t="n">
        <v>36</v>
      </c>
      <c r="E134" s="31" t="s">
        <v>50</v>
      </c>
      <c r="F134" s="32" t="n">
        <v>618.204018422943</v>
      </c>
      <c r="G134" s="32" t="n">
        <f aca="false">+D134*F134*4.33</f>
        <v>96365.6423917684</v>
      </c>
      <c r="H134" s="33" t="n">
        <v>81910.7960330031</v>
      </c>
      <c r="I134" s="33" t="n">
        <v>79181.2234398118</v>
      </c>
      <c r="J134" s="34" t="s">
        <v>108</v>
      </c>
      <c r="K134" s="34" t="s">
        <v>48</v>
      </c>
    </row>
    <row r="135" customFormat="false" ht="12.75" hidden="false" customHeight="false" outlineLevel="0" collapsed="false">
      <c r="B135" s="1" t="s">
        <v>109</v>
      </c>
      <c r="G135" s="1"/>
      <c r="H135" s="1"/>
      <c r="I135" s="1"/>
    </row>
    <row r="136" customFormat="false" ht="12.75" hidden="false" customHeight="false" outlineLevel="0" collapsed="false">
      <c r="B136" s="1" t="s">
        <v>110</v>
      </c>
      <c r="G136" s="1"/>
      <c r="H136" s="1"/>
      <c r="I136" s="1"/>
    </row>
    <row r="137" customFormat="false" ht="12.75" hidden="false" customHeight="false" outlineLevel="0" collapsed="false">
      <c r="B137" s="1" t="s">
        <v>111</v>
      </c>
      <c r="G137" s="1"/>
      <c r="H137" s="1"/>
      <c r="I137" s="1"/>
    </row>
    <row r="138" s="1" customFormat="true" ht="12.75" hidden="false" customHeight="false" outlineLevel="0" collapsed="false"/>
    <row r="139" s="1" customFormat="true" ht="12.75" hidden="false" customHeight="false" outlineLevel="0" collapsed="false"/>
    <row r="140" s="1" customFormat="true" ht="12.75" hidden="false" customHeight="false" outlineLevel="0" collapsed="false"/>
    <row r="141" s="1" customFormat="true" ht="12.75" hidden="false" customHeight="false" outlineLevel="0" collapsed="false"/>
    <row r="142" s="1" customFormat="true" ht="12.75" hidden="false" customHeight="false" outlineLevel="0" collapsed="false"/>
    <row r="143" s="1" customFormat="true" ht="12.75" hidden="false" customHeight="false" outlineLevel="0" collapsed="false"/>
    <row r="144" s="1" customFormat="true" ht="12.75" hidden="false" customHeight="false" outlineLevel="0" collapsed="false"/>
    <row r="145" s="1" customFormat="true" ht="12.75" hidden="false" customHeight="false" outlineLevel="0" collapsed="false"/>
    <row r="146" s="1" customFormat="true" ht="12.75" hidden="false" customHeight="false" outlineLevel="0" collapsed="false"/>
    <row r="147" s="1" customFormat="true" ht="12.75" hidden="false" customHeight="false" outlineLevel="0" collapsed="false"/>
    <row r="148" s="1" customFormat="true" ht="12.75" hidden="false" customHeight="false" outlineLevel="0" collapsed="false"/>
    <row r="149" s="1" customFormat="true" ht="12.75" hidden="false" customHeight="false" outlineLevel="0" collapsed="false"/>
    <row r="150" s="1" customFormat="true" ht="12.75" hidden="false" customHeight="false" outlineLevel="0" collapsed="false"/>
    <row r="151" s="1" customFormat="true" ht="12.75" hidden="false" customHeight="false" outlineLevel="0" collapsed="false"/>
    <row r="152" s="1" customFormat="true" ht="12.75" hidden="false" customHeight="false" outlineLevel="0" collapsed="false"/>
    <row r="153" s="1" customFormat="true" ht="12.75" hidden="false" customHeight="false" outlineLevel="0" collapsed="false"/>
    <row r="154" s="1" customFormat="true" ht="12.75" hidden="false" customHeight="false" outlineLevel="0" collapsed="false"/>
    <row r="155" s="1" customFormat="true" ht="12.75" hidden="false" customHeight="false" outlineLevel="0" collapsed="false"/>
    <row r="156" s="1" customFormat="true" ht="12.75" hidden="false" customHeight="false" outlineLevel="0" collapsed="false"/>
    <row r="157" s="1" customFormat="true" ht="12.75" hidden="false" customHeight="false" outlineLevel="0" collapsed="false"/>
    <row r="158" s="1" customFormat="true" ht="12.75" hidden="false" customHeight="false" outlineLevel="0" collapsed="false"/>
    <row r="159" s="1" customFormat="true" ht="12.75" hidden="false" customHeight="false" outlineLevel="0" collapsed="false"/>
    <row r="160" s="1" customFormat="true" ht="12.75" hidden="false" customHeight="false" outlineLevel="0" collapsed="false"/>
    <row r="161" s="1" customFormat="true" ht="12.75" hidden="false" customHeight="false" outlineLevel="0" collapsed="false"/>
    <row r="162" s="1" customFormat="true" ht="12.75" hidden="false" customHeight="false" outlineLevel="0" collapsed="false"/>
    <row r="163" s="1" customFormat="true" ht="12.75" hidden="false" customHeight="false" outlineLevel="0" collapsed="false"/>
    <row r="164" s="1" customFormat="true" ht="12.75" hidden="false" customHeight="false" outlineLevel="0" collapsed="false"/>
    <row r="165" s="1" customFormat="true" ht="12.75" hidden="false" customHeight="false" outlineLevel="0" collapsed="false"/>
    <row r="166" s="1" customFormat="true" ht="12.75" hidden="false" customHeight="false" outlineLevel="0" collapsed="false"/>
    <row r="167" s="1" customFormat="true" ht="12.75" hidden="false" customHeight="false" outlineLevel="0" collapsed="false"/>
    <row r="168" s="1" customFormat="true" ht="12.75" hidden="false" customHeight="false" outlineLevel="0" collapsed="false"/>
    <row r="169" s="1" customFormat="true" ht="12.75" hidden="false" customHeight="false" outlineLevel="0" collapsed="false"/>
    <row r="170" s="1" customFormat="true" ht="12.75" hidden="false" customHeight="false" outlineLevel="0" collapsed="false"/>
    <row r="171" s="1" customFormat="true" ht="12.75" hidden="false" customHeight="false" outlineLevel="0" collapsed="false"/>
    <row r="172" s="1" customFormat="true" ht="12.75" hidden="false" customHeight="false" outlineLevel="0" collapsed="false"/>
    <row r="173" s="1" customFormat="true" ht="12.75" hidden="false" customHeight="false" outlineLevel="0" collapsed="false"/>
    <row r="174" s="1" customFormat="true" ht="12.75" hidden="false" customHeight="false" outlineLevel="0" collapsed="false"/>
    <row r="175" s="1" customFormat="true" ht="12.75" hidden="false" customHeight="false" outlineLevel="0" collapsed="false"/>
    <row r="176" s="1" customFormat="true" ht="12.75" hidden="false" customHeight="false" outlineLevel="0" collapsed="false"/>
    <row r="177" s="1" customFormat="true" ht="12.75" hidden="false" customHeight="false" outlineLevel="0" collapsed="false"/>
    <row r="178" s="1" customFormat="true" ht="12.75" hidden="false" customHeight="false" outlineLevel="0" collapsed="false"/>
    <row r="179" s="1" customFormat="true" ht="12.75" hidden="false" customHeight="false" outlineLevel="0" collapsed="false"/>
    <row r="180" s="1" customFormat="true" ht="12.75" hidden="false" customHeight="false" outlineLevel="0" collapsed="false"/>
    <row r="181" s="1" customFormat="true" ht="12.75" hidden="false" customHeight="false" outlineLevel="0" collapsed="false"/>
    <row r="182" s="1" customFormat="true" ht="12.75" hidden="false" customHeight="false" outlineLevel="0" collapsed="false"/>
    <row r="183" s="1" customFormat="true" ht="12.75" hidden="false" customHeight="false" outlineLevel="0" collapsed="false"/>
    <row r="184" s="1" customFormat="true" ht="12.75" hidden="false" customHeight="false" outlineLevel="0" collapsed="false"/>
    <row r="185" s="1" customFormat="true" ht="12.75" hidden="false" customHeight="false" outlineLevel="0" collapsed="false"/>
    <row r="186" s="1" customFormat="true" ht="12.75" hidden="false" customHeight="false" outlineLevel="0" collapsed="false"/>
    <row r="187" s="1" customFormat="true" ht="12.75" hidden="false" customHeight="false" outlineLevel="0" collapsed="false"/>
    <row r="188" s="1" customFormat="true" ht="12.75" hidden="false" customHeight="false" outlineLevel="0" collapsed="false"/>
    <row r="189" s="1" customFormat="true" ht="12.75" hidden="false" customHeight="false" outlineLevel="0" collapsed="false"/>
    <row r="190" s="1" customFormat="true" ht="12.75" hidden="false" customHeight="false" outlineLevel="0" collapsed="false"/>
    <row r="191" s="1" customFormat="true" ht="12.75" hidden="false" customHeight="false" outlineLevel="0" collapsed="false"/>
    <row r="192" s="1" customFormat="true" ht="12.75" hidden="false" customHeight="false" outlineLevel="0" collapsed="false"/>
    <row r="193" s="1" customFormat="true" ht="12.75" hidden="false" customHeight="false" outlineLevel="0" collapsed="false"/>
    <row r="194" s="1" customFormat="true" ht="12.75" hidden="false" customHeight="false" outlineLevel="0" collapsed="false"/>
    <row r="195" s="1" customFormat="true" ht="12.75" hidden="false" customHeight="false" outlineLevel="0" collapsed="false"/>
    <row r="196" s="1" customFormat="true" ht="12.75" hidden="false" customHeight="false" outlineLevel="0" collapsed="false"/>
    <row r="197" s="1" customFormat="true" ht="12.75" hidden="false" customHeight="false" outlineLevel="0" collapsed="false"/>
    <row r="198" s="1" customFormat="true" ht="12.75" hidden="false" customHeight="false" outlineLevel="0" collapsed="false"/>
    <row r="199" s="1" customFormat="true" ht="12.75" hidden="false" customHeight="false" outlineLevel="0" collapsed="false"/>
    <row r="200" s="1" customFormat="true" ht="12.75" hidden="false" customHeight="false" outlineLevel="0" collapsed="false"/>
    <row r="201" s="1" customFormat="true" ht="12.75" hidden="false" customHeight="false" outlineLevel="0" collapsed="false"/>
    <row r="202" s="1" customFormat="true" ht="12.75" hidden="false" customHeight="false" outlineLevel="0" collapsed="false"/>
    <row r="203" s="1" customFormat="true" ht="12.75" hidden="false" customHeight="false" outlineLevel="0" collapsed="false"/>
    <row r="204" s="1" customFormat="true" ht="12.75" hidden="false" customHeight="false" outlineLevel="0" collapsed="false"/>
    <row r="205" s="1" customFormat="true" ht="12.75" hidden="false" customHeight="false" outlineLevel="0" collapsed="false"/>
    <row r="206" s="1" customFormat="true" ht="12.75" hidden="false" customHeight="false" outlineLevel="0" collapsed="false"/>
    <row r="207" s="1" customFormat="true" ht="12.75" hidden="false" customHeight="false" outlineLevel="0" collapsed="false"/>
    <row r="208" s="1" customFormat="true" ht="12.75" hidden="false" customHeight="false" outlineLevel="0" collapsed="false"/>
    <row r="209" s="1" customFormat="true" ht="12.75" hidden="false" customHeight="false" outlineLevel="0" collapsed="false"/>
    <row r="210" s="1" customFormat="true" ht="12.75" hidden="false" customHeight="false" outlineLevel="0" collapsed="false"/>
    <row r="211" s="1" customFormat="true" ht="12.75" hidden="false" customHeight="false" outlineLevel="0" collapsed="false"/>
    <row r="212" s="1" customFormat="true" ht="12.75" hidden="false" customHeight="false" outlineLevel="0" collapsed="false"/>
    <row r="213" s="1" customFormat="true" ht="12.75" hidden="false" customHeight="false" outlineLevel="0" collapsed="false"/>
    <row r="214" s="1" customFormat="true" ht="12.75" hidden="false" customHeight="false" outlineLevel="0" collapsed="false"/>
    <row r="215" s="1" customFormat="true" ht="12.75" hidden="false" customHeight="false" outlineLevel="0" collapsed="false"/>
    <row r="216" s="1" customFormat="true" ht="12.75" hidden="false" customHeight="false" outlineLevel="0" collapsed="false"/>
    <row r="217" s="1" customFormat="true" ht="12.75" hidden="false" customHeight="false" outlineLevel="0" collapsed="false"/>
    <row r="218" s="1" customFormat="true" ht="12.75" hidden="false" customHeight="false" outlineLevel="0" collapsed="false"/>
    <row r="219" s="1" customFormat="true" ht="12.75" hidden="false" customHeight="false" outlineLevel="0" collapsed="false"/>
    <row r="220" s="1" customFormat="true" ht="12.75" hidden="false" customHeight="false" outlineLevel="0" collapsed="false"/>
    <row r="221" s="1" customFormat="true" ht="12.75" hidden="false" customHeight="false" outlineLevel="0" collapsed="false"/>
    <row r="222" s="1" customFormat="true" ht="12.75" hidden="false" customHeight="false" outlineLevel="0" collapsed="false"/>
    <row r="223" s="1" customFormat="true" ht="12.75" hidden="false" customHeight="false" outlineLevel="0" collapsed="false"/>
    <row r="224" s="1" customFormat="true" ht="12.75" hidden="false" customHeight="false" outlineLevel="0" collapsed="false"/>
    <row r="225" s="1" customFormat="true" ht="12.75" hidden="false" customHeight="false" outlineLevel="0" collapsed="false"/>
    <row r="226" s="1" customFormat="true" ht="12.75" hidden="false" customHeight="false" outlineLevel="0" collapsed="false"/>
    <row r="227" s="1" customFormat="true" ht="12.75" hidden="false" customHeight="false" outlineLevel="0" collapsed="false"/>
    <row r="228" s="1" customFormat="true" ht="12.75" hidden="false" customHeight="false" outlineLevel="0" collapsed="false"/>
    <row r="229" s="1" customFormat="true" ht="12.75" hidden="false" customHeight="false" outlineLevel="0" collapsed="false"/>
    <row r="230" s="1" customFormat="true" ht="12.75" hidden="false" customHeight="false" outlineLevel="0" collapsed="false"/>
    <row r="231" s="1" customFormat="true" ht="12.75" hidden="false" customHeight="false" outlineLevel="0" collapsed="false"/>
    <row r="232" s="1" customFormat="true" ht="12.75" hidden="false" customHeight="false" outlineLevel="0" collapsed="false"/>
    <row r="233" s="1" customFormat="true" ht="12.75" hidden="false" customHeight="false" outlineLevel="0" collapsed="false"/>
    <row r="234" s="1" customFormat="true" ht="12.75" hidden="false" customHeight="false" outlineLevel="0" collapsed="false"/>
    <row r="235" s="1" customFormat="true" ht="12.75" hidden="false" customHeight="false" outlineLevel="0" collapsed="false"/>
    <row r="236" s="1" customFormat="true" ht="12.75" hidden="false" customHeight="false" outlineLevel="0" collapsed="false"/>
    <row r="237" s="1" customFormat="true" ht="12.75" hidden="false" customHeight="false" outlineLevel="0" collapsed="false"/>
    <row r="238" s="1" customFormat="true" ht="12.75" hidden="false" customHeight="false" outlineLevel="0" collapsed="false"/>
    <row r="239" s="1" customFormat="true" ht="12.75" hidden="false" customHeight="false" outlineLevel="0" collapsed="false"/>
    <row r="240" s="1" customFormat="true" ht="12.75" hidden="false" customHeight="false" outlineLevel="0" collapsed="false"/>
    <row r="241" s="1" customFormat="true" ht="12.75" hidden="false" customHeight="false" outlineLevel="0" collapsed="false"/>
    <row r="242" s="1" customFormat="true" ht="12.75" hidden="false" customHeight="false" outlineLevel="0" collapsed="false"/>
    <row r="243" s="1" customFormat="true" ht="12.75" hidden="false" customHeight="false" outlineLevel="0" collapsed="false"/>
    <row r="244" s="1" customFormat="true" ht="12.75" hidden="false" customHeight="false" outlineLevel="0" collapsed="false"/>
    <row r="245" s="1" customFormat="true" ht="12.75" hidden="false" customHeight="false" outlineLevel="0" collapsed="false"/>
    <row r="246" s="1" customFormat="true" ht="12.75" hidden="false" customHeight="false" outlineLevel="0" collapsed="false"/>
    <row r="247" s="1" customFormat="true" ht="12.75" hidden="false" customHeight="false" outlineLevel="0" collapsed="false"/>
    <row r="248" s="1" customFormat="true" ht="12.75" hidden="false" customHeight="false" outlineLevel="0" collapsed="false"/>
    <row r="249" s="1" customFormat="true" ht="12.75" hidden="false" customHeight="false" outlineLevel="0" collapsed="false"/>
    <row r="250" s="1" customFormat="true" ht="12.75" hidden="false" customHeight="false" outlineLevel="0" collapsed="false"/>
    <row r="251" s="1" customFormat="true" ht="12.75" hidden="false" customHeight="false" outlineLevel="0" collapsed="false"/>
    <row r="252" s="1" customFormat="true" ht="12.75" hidden="false" customHeight="false" outlineLevel="0" collapsed="false"/>
    <row r="253" s="1" customFormat="true" ht="12.75" hidden="false" customHeight="false" outlineLevel="0" collapsed="false"/>
    <row r="254" s="1" customFormat="true" ht="12.75" hidden="false" customHeight="false" outlineLevel="0" collapsed="false"/>
    <row r="255" s="1" customFormat="true" ht="12.75" hidden="false" customHeight="false" outlineLevel="0" collapsed="false"/>
    <row r="256" s="1" customFormat="true" ht="12.75" hidden="false" customHeight="false" outlineLevel="0" collapsed="false"/>
    <row r="257" s="1" customFormat="true" ht="12.75" hidden="false" customHeight="false" outlineLevel="0" collapsed="false"/>
    <row r="258" s="1" customFormat="true" ht="12.75" hidden="false" customHeight="false" outlineLevel="0" collapsed="false"/>
    <row r="259" s="1" customFormat="true" ht="12.75" hidden="false" customHeight="false" outlineLevel="0" collapsed="false"/>
    <row r="260" s="1" customFormat="true" ht="12.75" hidden="false" customHeight="false" outlineLevel="0" collapsed="false"/>
    <row r="261" s="1" customFormat="true" ht="12.75" hidden="false" customHeight="false" outlineLevel="0" collapsed="false"/>
    <row r="262" s="1" customFormat="true" ht="12.75" hidden="false" customHeight="false" outlineLevel="0" collapsed="false"/>
    <row r="263" s="1" customFormat="true" ht="12.75" hidden="false" customHeight="false" outlineLevel="0" collapsed="false"/>
    <row r="264" s="1" customFormat="true" ht="12.75" hidden="false" customHeight="false" outlineLevel="0" collapsed="false"/>
    <row r="265" s="1" customFormat="true" ht="12.75" hidden="false" customHeight="false" outlineLevel="0" collapsed="false"/>
    <row r="266" s="1" customFormat="true" ht="12.75" hidden="false" customHeight="false" outlineLevel="0" collapsed="false"/>
    <row r="267" s="1" customFormat="true" ht="12.75" hidden="false" customHeight="false" outlineLevel="0" collapsed="false"/>
  </sheetData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LibreOffice/24.2.2.2$Windows_X86_64 LibreOffice_project/d56cc158d8a96260b836f100ef4b4ef25d6f1a01</Application>
  <AppVersion>15.0000</AppVersion>
  <Company>d.g.i.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2007-04-11T12:40:44Z</dcterms:created>
  <dc:creator>Dirección General Impositiva</dc:creator>
  <dc:description/>
  <dc:language>es-UY</dc:language>
  <cp:lastModifiedBy>Usuario</cp:lastModifiedBy>
  <cp:lastPrinted>2023-04-25T15:19:20Z</cp:lastPrinted>
  <dcterms:modified xsi:type="dcterms:W3CDTF">2024-12-20T11:32:04Z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